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065"/>
  </bookViews>
  <sheets>
    <sheet name="内购清单" sheetId="1" r:id="rId1"/>
  </sheets>
  <externalReferences>
    <externalReference r:id="rId2"/>
  </externalReferences>
  <definedNames>
    <definedName name="_xlnm._FilterDatabase" localSheetId="0" hidden="1">内购清单!$A$1:$IT$542</definedName>
  </definedNames>
  <calcPr calcId="144525"/>
</workbook>
</file>

<file path=xl/sharedStrings.xml><?xml version="1.0" encoding="utf-8"?>
<sst xmlns="http://schemas.openxmlformats.org/spreadsheetml/2006/main" count="1653" uniqueCount="907">
  <si>
    <t>6月内购品种明细表</t>
  </si>
  <si>
    <t>序号</t>
  </si>
  <si>
    <t>ID</t>
  </si>
  <si>
    <t>品名</t>
  </si>
  <si>
    <t>规格</t>
  </si>
  <si>
    <t>厂家</t>
  </si>
  <si>
    <t>零售价</t>
  </si>
  <si>
    <t>内购价</t>
  </si>
  <si>
    <t>折扣力度</t>
  </si>
  <si>
    <t>阿胶（太极天胶）</t>
  </si>
  <si>
    <t>250g</t>
  </si>
  <si>
    <t>太极集团甘肃天水羲皇阿胶有限公司</t>
  </si>
  <si>
    <t>太极天胶内购一盒赠阿胶粉精美礼品罐一套,数量有限先到先得</t>
  </si>
  <si>
    <t>蓝莓味益生元牛奶片（压片糖果）</t>
  </si>
  <si>
    <t>91.8g</t>
  </si>
  <si>
    <t>广东新乐食品有限公司</t>
  </si>
  <si>
    <t>每个门店限购两盒，数量有限先到先得</t>
  </si>
  <si>
    <t>原味牛初乳牛奶片（压片糖果）</t>
  </si>
  <si>
    <t>枣香核桃仁</t>
  </si>
  <si>
    <t>500g</t>
  </si>
  <si>
    <t>沧县华亨枣业有限公司</t>
  </si>
  <si>
    <t>越橘叶黄素天然β-胡萝卜素软胶囊</t>
  </si>
  <si>
    <t xml:space="preserve">0.5g×60粒
</t>
  </si>
  <si>
    <t>威海百合生物技术股份有限公司(原荣成百合</t>
  </si>
  <si>
    <t>鱼油软胶囊(汤臣倍健)</t>
  </si>
  <si>
    <t>200g(1000mgx200粒)</t>
  </si>
  <si>
    <t>汤臣倍健股份有限公司(原广东汤臣倍健生物科技)</t>
  </si>
  <si>
    <t>鱼油软胶囊（千林）</t>
  </si>
  <si>
    <t>1000mgx100粒</t>
  </si>
  <si>
    <t>仙乐健康科技股份有限公司（原：广东仙乐制药有限公司)</t>
  </si>
  <si>
    <t>鱼油软胶囊(千林)</t>
  </si>
  <si>
    <t>60g(0.5g×120粒)</t>
  </si>
  <si>
    <t>鱼油软胶囊(倍爱)</t>
  </si>
  <si>
    <t>1000mgx120粒(赠20粒)</t>
  </si>
  <si>
    <t>博辉生物药业(深圳)有限公司</t>
  </si>
  <si>
    <t>鱼油软胶囊</t>
  </si>
  <si>
    <t>威海清华紫光科技开发有限公司</t>
  </si>
  <si>
    <t>鱼油牛磺酸软胶囊(汤臣倍健)</t>
  </si>
  <si>
    <t>45g(500mgx90粒)</t>
  </si>
  <si>
    <t>鱼腥草破壁饮片</t>
  </si>
  <si>
    <t>2gx20袋</t>
  </si>
  <si>
    <t>中山市中智中药饮片有限公司</t>
  </si>
  <si>
    <t>益生菌冲剂(合生元)</t>
  </si>
  <si>
    <t>1.5gx26袋(儿童型)</t>
  </si>
  <si>
    <t>合生元(广州)健康产品有限公司</t>
  </si>
  <si>
    <t>医用护理垫</t>
  </si>
  <si>
    <t>420mm特量超大型（3片）</t>
  </si>
  <si>
    <t>湖南千金卫生用品股份有限公司</t>
  </si>
  <si>
    <t>240中量型（8片）</t>
  </si>
  <si>
    <t>290mm量多型（5片）</t>
  </si>
  <si>
    <t>液体钙软胶囊（优惠装）</t>
  </si>
  <si>
    <t>300g（200g/瓶x1瓶+100g/瓶x1瓶）</t>
  </si>
  <si>
    <t>液体钙软胶囊(汤臣倍健)</t>
  </si>
  <si>
    <t>液体钙软胶囊</t>
  </si>
  <si>
    <t>1000mgx200粒x2瓶</t>
  </si>
  <si>
    <t>叶酸片(斯利安)</t>
  </si>
  <si>
    <t>0.4mgx93片</t>
  </si>
  <si>
    <t>北京斯利安药业有限公司(原:北京北大药业有限公司)</t>
  </si>
  <si>
    <t>养生堂牌天然β-胡萝卜素软胶囊</t>
  </si>
  <si>
    <t>54g(450mgx120粒)</t>
  </si>
  <si>
    <t>海南养生堂药业有限公司</t>
  </si>
  <si>
    <t>盐酸氨基葡萄糖胶囊(奥泰灵)</t>
  </si>
  <si>
    <t>0.75gx60粒</t>
  </si>
  <si>
    <t>香港澳美制药厂</t>
  </si>
  <si>
    <t>锌咀嚼片(汤臣倍健)</t>
  </si>
  <si>
    <t>24g(0.4gx60片)</t>
  </si>
  <si>
    <t>小儿消积止咳口服液</t>
  </si>
  <si>
    <t>10mlx10支</t>
  </si>
  <si>
    <t>鲁南厚普制药有限公司</t>
  </si>
  <si>
    <t>小儿感冒颗粒</t>
  </si>
  <si>
    <t>12gx10袋</t>
  </si>
  <si>
    <t>太极集团重庆桐君阁药厂有限公司</t>
  </si>
  <si>
    <t>小儿氨酚黄那敏颗粒</t>
  </si>
  <si>
    <t>6gx20袋</t>
  </si>
  <si>
    <t>黄石三九药业有限公司(原:三九黄石制药厂)</t>
  </si>
  <si>
    <t>西洋参破壁饮片</t>
  </si>
  <si>
    <t>1gx20袋</t>
  </si>
  <si>
    <t>五子衍宗丸</t>
  </si>
  <si>
    <t>60g</t>
  </si>
  <si>
    <t>太极集团四川绵阳制药有限公司</t>
  </si>
  <si>
    <t>10丸x30袋(浓缩丸）</t>
  </si>
  <si>
    <t>维生素AD滴剂</t>
  </si>
  <si>
    <t>1800单位：600单位×10粒×6板</t>
  </si>
  <si>
    <t>上海东海制药股份有限公司（原上海东海制药股份有限公司东海制药厂）</t>
  </si>
  <si>
    <t>维康钙软胶囊</t>
  </si>
  <si>
    <t>1100mgx100s</t>
  </si>
  <si>
    <t>威海紫光科技园有限公司</t>
  </si>
  <si>
    <t>维尔钙咀嚼片(千林)</t>
  </si>
  <si>
    <t>100g（1gx100片）</t>
  </si>
  <si>
    <t>维C加锌泡腾片</t>
  </si>
  <si>
    <t>4.6gx10片</t>
  </si>
  <si>
    <t>山东新华制药股份有限公司</t>
  </si>
  <si>
    <t>通脉颗粒</t>
  </si>
  <si>
    <t>10gx10袋</t>
  </si>
  <si>
    <t>太极集团重庆中药二厂</t>
  </si>
  <si>
    <t>天然维生素E软胶囊维生素C咀嚼片礼盒</t>
  </si>
  <si>
    <t>120g（30g/瓶x2瓶+60g/瓶x1瓶）</t>
  </si>
  <si>
    <t>天然维生素E软胶囊+维生素C咀嚼片</t>
  </si>
  <si>
    <t>76.5g(22.5gx1瓶+54gx1瓶）（橘子味）</t>
  </si>
  <si>
    <t>天然维生素E软胶囊（养生堂）</t>
  </si>
  <si>
    <t>50g（250mgx200粒）</t>
  </si>
  <si>
    <t>天然维生素E软胶囊(养生堂)</t>
  </si>
  <si>
    <t>60g(0.25gx240粒)</t>
  </si>
  <si>
    <t>天然维生素E软胶囊（大豆胚芽提取物软胶囊）</t>
  </si>
  <si>
    <t>20g(200mgx100粒)</t>
  </si>
  <si>
    <t>美国NATURE'S BOUNTY INC</t>
  </si>
  <si>
    <t>天然维生素E软胶囊(倍爱)</t>
  </si>
  <si>
    <t>350mgx60粒</t>
  </si>
  <si>
    <t>天然维生素E软胶囊</t>
  </si>
  <si>
    <t>250mgx160粒</t>
  </si>
  <si>
    <t>海南养生堂保健品有限公司</t>
  </si>
  <si>
    <t>22.5g(500mgx45粒）</t>
  </si>
  <si>
    <t>广州奈梵斯健康产品有限公司</t>
  </si>
  <si>
    <t>500mgx60粒</t>
  </si>
  <si>
    <t>天然维生素C咀嚼片</t>
  </si>
  <si>
    <t>110.5克（850mgx130片）</t>
  </si>
  <si>
    <t xml:space="preserve">天美健牌维生素C咀嚼片 </t>
  </si>
  <si>
    <t xml:space="preserve">1g/片*100片 </t>
  </si>
  <si>
    <t xml:space="preserve">江苏天美健大自然生物工程有限公司 </t>
  </si>
  <si>
    <t xml:space="preserve">天美健牌天然维生素E软胶囊 </t>
  </si>
  <si>
    <t xml:space="preserve">400mg粒*80粒 </t>
  </si>
  <si>
    <t xml:space="preserve">天美健牌多种维生素矿物质片（成人型） </t>
  </si>
  <si>
    <t xml:space="preserve">500mg/片*100片 </t>
  </si>
  <si>
    <t xml:space="preserve">天美健牌多种维生素咀嚼片（儿童型） </t>
  </si>
  <si>
    <t xml:space="preserve">1000mg/片*100片 </t>
  </si>
  <si>
    <t xml:space="preserve">天美健牌B族维生素片 </t>
  </si>
  <si>
    <t xml:space="preserve">0.5g/片*100片 </t>
  </si>
  <si>
    <t>天麻破壁饮片</t>
  </si>
  <si>
    <t>汤臣倍健珍珠粉维生素CE胶囊</t>
  </si>
  <si>
    <t>30g(0.5gx60粒)</t>
  </si>
  <si>
    <t>汤臣倍健藻油软胶囊</t>
  </si>
  <si>
    <t>24g(400mgx60粒)</t>
  </si>
  <si>
    <t>汤臣倍健叶酸铁片</t>
  </si>
  <si>
    <t>510mgx60片</t>
  </si>
  <si>
    <t>汤臣倍健维生素C加天然维生素E咀嚼片</t>
  </si>
  <si>
    <t>72g(1.2gx60片)</t>
  </si>
  <si>
    <t>汤臣倍健葡萄籽维生素C加E片</t>
  </si>
  <si>
    <t>24.6g（410mgx60片）</t>
  </si>
  <si>
    <t>汤臣倍健胶原软骨素钙片</t>
  </si>
  <si>
    <t>180g(108g/瓶+36g/瓶x2瓶）</t>
  </si>
  <si>
    <t xml:space="preserve">汤臣倍健胶原蛋白维生素C维生素E粉
</t>
  </si>
  <si>
    <t>60g(3g/袋*20袋）</t>
  </si>
  <si>
    <t>汤臣倍健钙维生素D维生素K软胶囊</t>
  </si>
  <si>
    <t>1000mg/粒x100粒</t>
  </si>
  <si>
    <t>汤臣倍健番茄红素维生素E软胶囊</t>
  </si>
  <si>
    <t>30g(500mgx60粒)</t>
  </si>
  <si>
    <t xml:space="preserve">汤臣倍健多种维生素矿物质片（孕妇早期型） </t>
  </si>
  <si>
    <t xml:space="preserve"> 117g(1.3g/片*90片）  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</si>
  <si>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</si>
  <si>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</si>
  <si>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</si>
  <si>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</si>
  <si>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汤臣倍健多种维生素咀嚼片（儿童型）</t>
  </si>
  <si>
    <t xml:space="preserve"> 60g（1000mg/片*60片）  </t>
  </si>
  <si>
    <t>碳酸钙维D3元素片(4)(金钙尔奇D)</t>
  </si>
  <si>
    <t>600mgx30片</t>
  </si>
  <si>
    <t>惠氏制药有限公司</t>
  </si>
  <si>
    <t>碳酸钙D3咀嚼片Ⅱ(钙尔奇D300)</t>
  </si>
  <si>
    <t>300mgx60片</t>
  </si>
  <si>
    <t>太极乌发露</t>
  </si>
  <si>
    <t>200ml</t>
  </si>
  <si>
    <t>太极集团重庆涪陵制药厂有限公司</t>
  </si>
  <si>
    <t xml:space="preserve">四级 </t>
  </si>
  <si>
    <t/>
  </si>
  <si>
    <t>石斛破壁饮片</t>
  </si>
  <si>
    <t>肾宝片</t>
  </si>
  <si>
    <t>0.7gx9片x14板(薄膜衣)</t>
  </si>
  <si>
    <t>江西汇仁药业股份有限公司(原江西汇仁药业有限公司)</t>
  </si>
  <si>
    <t>善存银片</t>
  </si>
  <si>
    <t>30片x6盒</t>
  </si>
  <si>
    <t>善存维妥立氨糖软骨素加钙片</t>
  </si>
  <si>
    <t>60g(1gx60片)</t>
  </si>
  <si>
    <t>山楂破壁饮片</t>
  </si>
  <si>
    <t>2gx20袋/罐</t>
  </si>
  <si>
    <t>山药破壁饮片</t>
  </si>
  <si>
    <t>三七破壁饮片</t>
  </si>
  <si>
    <t>1g*20袋</t>
  </si>
  <si>
    <t>肉苁蓉破壁饮片</t>
  </si>
  <si>
    <t>屈螺酮炔雌醇片</t>
  </si>
  <si>
    <t>21片(薄膜衣)</t>
  </si>
  <si>
    <t>拜耳医药保健有限公司广州分公司</t>
  </si>
  <si>
    <t>强力天麻杜仲丸</t>
  </si>
  <si>
    <t>36丸x6板</t>
  </si>
  <si>
    <t>气血康口服液</t>
  </si>
  <si>
    <t>云南白药集团文山七花有限责任公司</t>
  </si>
  <si>
    <t>10mlx10支(OTC装)</t>
  </si>
  <si>
    <t>齐物论牌人参酒</t>
  </si>
  <si>
    <t>360ml</t>
  </si>
  <si>
    <t>四川宜宾五粮液</t>
  </si>
  <si>
    <t>葡萄糖酸钙锌口服溶液</t>
  </si>
  <si>
    <t>10mlx24支</t>
  </si>
  <si>
    <t>湖北福人金身药业有限公司</t>
  </si>
  <si>
    <t>澳诺(中国)制药有限公司</t>
  </si>
  <si>
    <t>妮维雅男士水活多效洁面乳</t>
  </si>
  <si>
    <t>100g</t>
  </si>
  <si>
    <t>妮维雅(上海)有限公司</t>
  </si>
  <si>
    <t>妮维雅男士控油劲爽洁面乳</t>
  </si>
  <si>
    <t>玫瑰花破壁饮片</t>
  </si>
  <si>
    <t>麦金利增加骨密度片</t>
  </si>
  <si>
    <t>76.5g(90片)</t>
  </si>
  <si>
    <t>深圳市麦金利实业有限公司</t>
  </si>
  <si>
    <t>罗汉果破壁饮片</t>
  </si>
  <si>
    <t>六味地黄丸</t>
  </si>
  <si>
    <t>126丸/瓶(浓缩丸)</t>
  </si>
  <si>
    <t>连花清瘟胶囊</t>
  </si>
  <si>
    <t>0.35gx36粒</t>
  </si>
  <si>
    <t>石家庄以岭药业股份有限公司</t>
  </si>
  <si>
    <t>赖氨酸磷酸氢钙片</t>
  </si>
  <si>
    <t>12片x5板</t>
  </si>
  <si>
    <t>广西嘉进药业有限公司</t>
  </si>
  <si>
    <t>康麦斯维生素C片</t>
  </si>
  <si>
    <t>38.4g(640mgx60片)</t>
  </si>
  <si>
    <t>康龙集团公司(Kang Long Group gorp)</t>
  </si>
  <si>
    <t>康麦斯蒜油胶囊</t>
  </si>
  <si>
    <t>34.1g(341mgx100粒)</t>
  </si>
  <si>
    <t>康麦斯牌碳酸钙维生素D软胶囊</t>
  </si>
  <si>
    <t>200g（2gx100粒）</t>
  </si>
  <si>
    <t>康麦斯牌深海鱼油胶囊</t>
  </si>
  <si>
    <t>137g(1370mgx100粒)</t>
  </si>
  <si>
    <t>康麦斯牌卵磷脂胶囊</t>
  </si>
  <si>
    <t>165g(1650mgx100粒)</t>
  </si>
  <si>
    <t>康麦斯牌多种维生素及矿物质片</t>
  </si>
  <si>
    <t>1360mgx60片</t>
  </si>
  <si>
    <t>康麦斯美康宁褪黑素片</t>
  </si>
  <si>
    <t>60片</t>
  </si>
  <si>
    <t>康麦斯补钙胶囊</t>
  </si>
  <si>
    <t>277g(2gx100粒)</t>
  </si>
  <si>
    <t>决明子破壁饮片</t>
  </si>
  <si>
    <t>菊花破壁饮片</t>
  </si>
  <si>
    <t>胶原软骨素钙片(汤臣倍健)</t>
  </si>
  <si>
    <t>108g(1200mgx90片)</t>
  </si>
  <si>
    <t>胶原蛋白压片糖果（千林）</t>
  </si>
  <si>
    <t>850mgx80片</t>
  </si>
  <si>
    <t>胶原蛋白维生素C片(倍爱)</t>
  </si>
  <si>
    <t>1gx60片</t>
  </si>
  <si>
    <t>胶原蛋白粉（千林）</t>
  </si>
  <si>
    <t>3gx30袋</t>
  </si>
  <si>
    <t>黄芪破壁饮片</t>
  </si>
  <si>
    <t>2g*20袋</t>
  </si>
  <si>
    <t>中山市中智药业集团有限公司</t>
  </si>
  <si>
    <t>黄金搭档牌多种维生素矿物质片(中老年型)</t>
  </si>
  <si>
    <t>120g(1000mg/片x120片)</t>
  </si>
  <si>
    <t>无锡健特药业有限公司</t>
  </si>
  <si>
    <t>黄金搭档牌多种维生素矿物质片</t>
  </si>
  <si>
    <t>1000mgx100片(中老年型礼盒)</t>
  </si>
  <si>
    <t>1000mgx40片(中老年型)</t>
  </si>
  <si>
    <t>红景天破壁饮片</t>
  </si>
  <si>
    <t>合生元益生菌冲剂</t>
  </si>
  <si>
    <t>1.5gx48袋</t>
  </si>
  <si>
    <t>还少丹</t>
  </si>
  <si>
    <t>9gx10袋(水蜜丸)</t>
  </si>
  <si>
    <t>9gx20袋（20丸重1克）</t>
  </si>
  <si>
    <t>哈贝牌复合左旋肉碱胶囊</t>
  </si>
  <si>
    <t>400mgx112粒</t>
  </si>
  <si>
    <t>江西维莱营健高科有限公司</t>
  </si>
  <si>
    <t>果蔬纤维压片糖果(千林)</t>
  </si>
  <si>
    <t>150gx100片</t>
  </si>
  <si>
    <t>果蔬纤维咀嚼片（汤臣倍健）</t>
  </si>
  <si>
    <t>81g（900mgx90片）</t>
  </si>
  <si>
    <t>龟龄集</t>
  </si>
  <si>
    <t>0.3gx30粒</t>
  </si>
  <si>
    <t>山西广誉远国药有限公司</t>
  </si>
  <si>
    <t>固升牌维生素K2软胶囊</t>
  </si>
  <si>
    <t>22.5g(0.5gx45粒)</t>
  </si>
  <si>
    <t>昆明固康保健品有限公司</t>
  </si>
  <si>
    <t>赶黄草</t>
  </si>
  <si>
    <t>2gx30袋</t>
  </si>
  <si>
    <t>四川新荷花中药饮片股份有限公司</t>
  </si>
  <si>
    <t>钙软糖</t>
  </si>
  <si>
    <t>168g（2.8gx60粒）</t>
  </si>
  <si>
    <t>仙乐健康科技股份有限公司</t>
  </si>
  <si>
    <t>84g（2.8gx30粒）</t>
  </si>
  <si>
    <t>33.6g（2.8gx12粒）</t>
  </si>
  <si>
    <t>钙镁片(汤臣倍健)</t>
  </si>
  <si>
    <t>115.2g(1.28gx90片)</t>
  </si>
  <si>
    <t xml:space="preserve">钙镁片
</t>
  </si>
  <si>
    <t xml:space="preserve">0.8gx60片 </t>
  </si>
  <si>
    <t>钙镁片</t>
  </si>
  <si>
    <t>钙尔奇牌维生素D钙软胶囊</t>
  </si>
  <si>
    <t>1.0gx110粒</t>
  </si>
  <si>
    <t>广东千林健康产业有限公司</t>
  </si>
  <si>
    <t>166g(1gx110粒+1gx28粒x2瓶)</t>
  </si>
  <si>
    <t>钙尔奇钙维D维K软胶囊</t>
  </si>
  <si>
    <t>1.05gx110粒+28粒x2盒</t>
  </si>
  <si>
    <t>复方氨酚溴敏胶囊</t>
  </si>
  <si>
    <t>20粒</t>
  </si>
  <si>
    <t>妇科专用棉巾</t>
  </si>
  <si>
    <t>240超薄中量型（10片）</t>
  </si>
  <si>
    <t>152日常型（15片）</t>
  </si>
  <si>
    <t>190量少型（10片）</t>
  </si>
  <si>
    <t>360超量型（4片）</t>
  </si>
  <si>
    <t>290量多型（6片）</t>
  </si>
  <si>
    <t>290超薄量多型（8片）</t>
  </si>
  <si>
    <t xml:space="preserve">辅酶Q10天然维生素E软胶囊
</t>
  </si>
  <si>
    <t xml:space="preserve">500mgx60粒 </t>
  </si>
  <si>
    <t>辅酶Q10天然维生素E软胶囊</t>
  </si>
  <si>
    <t>辅酶Q10软胶囊(千林)</t>
  </si>
  <si>
    <t>27g(0.45gx60粒)</t>
  </si>
  <si>
    <t>茯苓破壁饮片</t>
  </si>
  <si>
    <t>蜂胶软胶囊(汤臣倍健)</t>
  </si>
  <si>
    <t>广州市佰健生物工程有限公司</t>
  </si>
  <si>
    <t>多种维生素片(汤臣倍健)</t>
  </si>
  <si>
    <t>1000mgx60片(女士)</t>
  </si>
  <si>
    <t>1000mgx60片(男士)</t>
  </si>
  <si>
    <t>多种维生素片(黄金搭档)</t>
  </si>
  <si>
    <t>1000mgx40片(女士)</t>
  </si>
  <si>
    <t>多种维生素片(儿童及青少年)</t>
  </si>
  <si>
    <t>60g(1000mgx60片)</t>
  </si>
  <si>
    <t>多种维生素矿物质片（孕妇型）</t>
  </si>
  <si>
    <t>111.6g(1.24g/片x90片)</t>
  </si>
  <si>
    <t>多种维生素矿物质片（女士型）</t>
  </si>
  <si>
    <t>1.5gx60片</t>
  </si>
  <si>
    <t>多种维生素矿物质片（成人）+B族维生素片</t>
  </si>
  <si>
    <t>76.5g（54gx1瓶+22.5gx1瓶）</t>
  </si>
  <si>
    <t xml:space="preserve">多种维生素矿物质片
</t>
  </si>
  <si>
    <t xml:space="preserve">1.0gx60片 </t>
  </si>
  <si>
    <t>多种维生素矿物质片</t>
  </si>
  <si>
    <t>54g（1200mgx45片）（成人）</t>
  </si>
  <si>
    <t>79.2g(1.32gx60片）（孕早期）</t>
  </si>
  <si>
    <t>多种维生素咀嚼片（青少年型）</t>
  </si>
  <si>
    <t>1000mgx60片</t>
  </si>
  <si>
    <t>多种维生素咀嚼片(黄金搭档)</t>
  </si>
  <si>
    <t>1000mgx60片(儿童及青少年)(巧克力味)</t>
  </si>
  <si>
    <t>多种维生素加矿物质片（金奥力牌）</t>
  </si>
  <si>
    <t>威海南波湾生物技术有限公司</t>
  </si>
  <si>
    <t>多烯磷脂酰胆碱胶囊(易善复)</t>
  </si>
  <si>
    <t>228mgx36粒</t>
  </si>
  <si>
    <t>赛诺菲安万特(北京)制药有限公司</t>
  </si>
  <si>
    <t>定坤丹</t>
  </si>
  <si>
    <t>7gx4瓶（水蜜丸）</t>
  </si>
  <si>
    <t>党参破壁饮片</t>
  </si>
  <si>
    <t>当归破壁饮片</t>
  </si>
  <si>
    <t>蛋白粉(汤臣倍健)</t>
  </si>
  <si>
    <t xml:space="preserve">450g </t>
  </si>
  <si>
    <t>丹参破壁饮片</t>
  </si>
  <si>
    <t>丹参口服液</t>
  </si>
  <si>
    <t>大蒜油软胶囊(千林)</t>
  </si>
  <si>
    <t>300mgx200粒</t>
  </si>
  <si>
    <t>大豆磷脂软胶囊(汤臣倍健)</t>
  </si>
  <si>
    <t>1000mgx200粒</t>
  </si>
  <si>
    <t xml:space="preserve">创盈金斯利安多维片 </t>
  </si>
  <si>
    <t xml:space="preserve">1.17gx50片 </t>
  </si>
  <si>
    <t>陈皮破壁饮片</t>
  </si>
  <si>
    <t>沉香化气片</t>
  </si>
  <si>
    <t>0.5gx12片x2板</t>
  </si>
  <si>
    <t>肠炎宁片</t>
  </si>
  <si>
    <t>0.42gx60片（薄膜衣）</t>
  </si>
  <si>
    <t>江西天施康弋阳制药有限公司</t>
  </si>
  <si>
    <t>0.42gx12片x3板(薄膜衣)</t>
  </si>
  <si>
    <t>补肾益寿胶囊</t>
  </si>
  <si>
    <t>0.3gx60片x3瓶</t>
  </si>
  <si>
    <t>0.3gx60粒</t>
  </si>
  <si>
    <t>倍爱牌珍珠葡萄籽软胶囊</t>
  </si>
  <si>
    <t>0.5gx100粒</t>
  </si>
  <si>
    <t>深圳纽斯康生物工程有限公司</t>
  </si>
  <si>
    <t xml:space="preserve">百合康牌维生素C含片
</t>
  </si>
  <si>
    <t xml:space="preserve">1.2gx60片 </t>
  </si>
  <si>
    <t>百合康牌天然维生素E软胶囊</t>
  </si>
  <si>
    <t>百合康牌芦荟软胶囊</t>
  </si>
  <si>
    <t xml:space="preserve">百合康牌钙维D软胶囊
</t>
  </si>
  <si>
    <t xml:space="preserve">1.1gx60粒 </t>
  </si>
  <si>
    <t xml:space="preserve">百合康牌B族维生素片
</t>
  </si>
  <si>
    <t>700mgx60片</t>
  </si>
  <si>
    <t>百合康大豆卵磷脂软胶囊</t>
  </si>
  <si>
    <t>1.2gx100粒</t>
  </si>
  <si>
    <t>八珍益母片</t>
  </si>
  <si>
    <t>15片x6板（糖衣片）</t>
  </si>
  <si>
    <t>奥泰（ALLTIME）牌亚麻酸胶囊</t>
  </si>
  <si>
    <t>500mgx90粒</t>
  </si>
  <si>
    <t>美国胜天国际集团股份有限公司</t>
  </si>
  <si>
    <t>奥美拉唑镁肠溶片</t>
  </si>
  <si>
    <t>10mgx7片（OTC）</t>
  </si>
  <si>
    <t>阿斯利康制药有限公司</t>
  </si>
  <si>
    <t>奥利司他片</t>
  </si>
  <si>
    <t>0.12gx1片x24板</t>
  </si>
  <si>
    <t>海正辉瑞制药有限公司（原浙江海正药业股份有限公司）</t>
  </si>
  <si>
    <t>奥利司他胶囊</t>
  </si>
  <si>
    <t>0.12克*21粒</t>
  </si>
  <si>
    <t>山东新时代药业有限公司</t>
  </si>
  <si>
    <t>60mgx24粒</t>
  </si>
  <si>
    <t>氨糖软骨素维生素D钙片</t>
  </si>
  <si>
    <t>102g（0.85gx120片）</t>
  </si>
  <si>
    <t>江苏艾兰得营养品有限公司</t>
  </si>
  <si>
    <t>氨糖软骨素钙片</t>
  </si>
  <si>
    <t>102g(1.02gx100片)</t>
  </si>
  <si>
    <t>180片</t>
  </si>
  <si>
    <t>氨基葡萄糖碳酸钙胶囊</t>
  </si>
  <si>
    <t>0.4gx100粒</t>
  </si>
  <si>
    <t xml:space="preserve">氨基葡萄糖硫酸软骨素钙软胶囊 </t>
  </si>
  <si>
    <t xml:space="preserve">0.5gx60粒 </t>
  </si>
  <si>
    <t>阿胶山楂</t>
  </si>
  <si>
    <t>300g</t>
  </si>
  <si>
    <t>山东宏济堂制药集团济南阿胶制品有限公司</t>
  </si>
  <si>
    <t>阿道夫人参自然洗发水</t>
  </si>
  <si>
    <t>500g（祛屑止痒）</t>
  </si>
  <si>
    <t>广州德谷个人护理用品有限公司</t>
  </si>
  <si>
    <t>500g（控油清爽）</t>
  </si>
  <si>
    <t>阿道夫人参自然沐浴液</t>
  </si>
  <si>
    <t>500g（参意盎然）</t>
  </si>
  <si>
    <t>阿道夫人参自然护发素</t>
  </si>
  <si>
    <t>300g（五项专研</t>
  </si>
  <si>
    <t>阿道夫防脱育发洗发水</t>
  </si>
  <si>
    <t>广州澳谷生物科技有限公司</t>
  </si>
  <si>
    <t>β-胡萝卜素软胶囊</t>
  </si>
  <si>
    <t>0.5gx60粒</t>
  </si>
  <si>
    <t xml:space="preserve">DHA藻油亚麻籽油软胶囊
</t>
  </si>
  <si>
    <t>（千林）柠檬酸钙D片（孕妇乳母型）</t>
  </si>
  <si>
    <t>51g（0.85gx60片）</t>
  </si>
  <si>
    <t>广东仙乐制药有限公司汕头分公司</t>
  </si>
  <si>
    <t>（千林）B族维生素片</t>
  </si>
  <si>
    <t>33g（0.55gx60片）</t>
  </si>
  <si>
    <t>300丸</t>
  </si>
  <si>
    <t>太极集团四川绵阳制药</t>
  </si>
  <si>
    <t>90片</t>
  </si>
  <si>
    <t>参芪颗粒</t>
  </si>
  <si>
    <t>12*10g</t>
  </si>
  <si>
    <t>枸杞子</t>
  </si>
  <si>
    <t>500g*30袋（宁夏特级）</t>
  </si>
  <si>
    <t>250g*50袋（宁夏特级）</t>
  </si>
  <si>
    <t>100g*100袋（宁夏特级）</t>
  </si>
  <si>
    <t>150g*54听（特级）</t>
  </si>
  <si>
    <t>500g*30袋（宁夏一级）</t>
  </si>
  <si>
    <t>250g*50袋（宁夏一级）</t>
  </si>
  <si>
    <t>100g（宁夏一级）</t>
  </si>
  <si>
    <t>黄芪</t>
  </si>
  <si>
    <t>100g（精选）</t>
  </si>
  <si>
    <t>金钱草</t>
  </si>
  <si>
    <t>50g（精选）</t>
  </si>
  <si>
    <t>金银花</t>
  </si>
  <si>
    <t>50g(特级）</t>
  </si>
  <si>
    <t>菊花</t>
  </si>
  <si>
    <t>50g（贡菊特级）</t>
  </si>
  <si>
    <t>50g（杭）精选</t>
  </si>
  <si>
    <t>玫瑰花</t>
  </si>
  <si>
    <t>80（精选）</t>
  </si>
  <si>
    <t>木耳</t>
  </si>
  <si>
    <t>100g（特级）</t>
  </si>
  <si>
    <t>柠檬</t>
  </si>
  <si>
    <t>胖大海</t>
  </si>
  <si>
    <t>银耳</t>
  </si>
  <si>
    <t>淫羊藿破壁饮片</t>
  </si>
  <si>
    <t>中山中智</t>
  </si>
  <si>
    <t xml:space="preserve">冷酸灵自然白双重抗敏感牙膏 </t>
  </si>
  <si>
    <t xml:space="preserve">130g（海洋薄荷香型） </t>
  </si>
  <si>
    <t>重庆登康口腔护理用品股份有限公司</t>
  </si>
  <si>
    <t>极塑椰子水复合果汁饮料浓浆</t>
  </si>
  <si>
    <t>750ml</t>
  </si>
  <si>
    <t>广州澳柯葆贸易有限公司</t>
  </si>
  <si>
    <t>极塑奶昔粉固体饮料（香草味）</t>
  </si>
  <si>
    <t>350g</t>
  </si>
  <si>
    <t>极塑奶昔粉固体饮料（巧克力味）</t>
  </si>
  <si>
    <t>极塑奶昔粉固体饮料（覆盆子味）</t>
  </si>
  <si>
    <t>佳思敏牛乳高钙鱼油咬咬片(香草味）</t>
  </si>
  <si>
    <t>120g(2g×60)</t>
  </si>
  <si>
    <t>佳思敏牛乳高钙益生菌咬咬片（巧克力味）</t>
  </si>
  <si>
    <t>澳萃维速溶植物蛋白粉固体饮料（原味）</t>
  </si>
  <si>
    <t>375g</t>
  </si>
  <si>
    <t>澳萃维速溶植物蛋白粉固体饮料（香草味）</t>
  </si>
  <si>
    <t>澳萃维速溶植物蛋白粉固体饮料（巧克力味）</t>
  </si>
  <si>
    <t>澳萃维胶原蛋白粉固体饮料</t>
  </si>
  <si>
    <t>澳萃维水解胶原蛋白压片糖果</t>
  </si>
  <si>
    <t>75g（1.25g×60）</t>
  </si>
  <si>
    <t>宝兰鱼油胶囊1000</t>
  </si>
  <si>
    <t>152g(0.76g×200粒)</t>
  </si>
  <si>
    <t>百合康硒螺旋藻软胶囊</t>
  </si>
  <si>
    <t>0.5g*60粒</t>
  </si>
  <si>
    <t>威海百合生物科技</t>
  </si>
  <si>
    <t>三七粉</t>
  </si>
  <si>
    <t>特级78g</t>
  </si>
  <si>
    <t>云南</t>
  </si>
  <si>
    <t>丹参粉</t>
  </si>
  <si>
    <t>150g</t>
  </si>
  <si>
    <t>山东</t>
  </si>
  <si>
    <t>蛋白质粉</t>
  </si>
  <si>
    <t>600g（水果味）</t>
  </si>
  <si>
    <t>汤臣倍健</t>
  </si>
  <si>
    <t>阿道夫精油洗护丝滑组合</t>
  </si>
  <si>
    <t>800g+500g+500g</t>
  </si>
  <si>
    <t>广州</t>
  </si>
  <si>
    <t>也花也果完美7日补水组合</t>
  </si>
  <si>
    <t>25g*7片</t>
  </si>
  <si>
    <t>百雀羚肌初赋活套装</t>
  </si>
  <si>
    <t>90ml+15g+90ml+50g</t>
  </si>
  <si>
    <t>上海百雀羚</t>
  </si>
  <si>
    <t>5001S彩虹电热蚊香片</t>
  </si>
  <si>
    <t>30片(芳香型)</t>
  </si>
  <si>
    <t>成都彩虹电器(集团)股份有限公司</t>
  </si>
  <si>
    <t>5001D彩虹电热蚊香片</t>
  </si>
  <si>
    <t>30片(乖乖型)</t>
  </si>
  <si>
    <t>大红枣</t>
  </si>
  <si>
    <t>454g</t>
  </si>
  <si>
    <t>成都齐力红食品有限责任公司</t>
  </si>
  <si>
    <t>黑苦荞全株茶(三匠)</t>
  </si>
  <si>
    <t>120g(5gx24袋)</t>
  </si>
  <si>
    <t>四川三匠苦荞科技开发有限公司</t>
  </si>
  <si>
    <t>黑苦荞全株茶</t>
  </si>
  <si>
    <t>255g(5gx51小袋)</t>
  </si>
  <si>
    <t>黑苦荞全胚芽茶</t>
  </si>
  <si>
    <t>120g(5gx24小袋)</t>
  </si>
  <si>
    <t>暖脚暖宝宝</t>
  </si>
  <si>
    <t>3付</t>
  </si>
  <si>
    <t>暖手暖宝宝</t>
  </si>
  <si>
    <t>5片</t>
  </si>
  <si>
    <t>狗头枣</t>
  </si>
  <si>
    <t>核桃</t>
  </si>
  <si>
    <t>大麻子</t>
  </si>
  <si>
    <t>黑苦荞茶(三匠)</t>
  </si>
  <si>
    <t>260g(5gx52小袋)</t>
  </si>
  <si>
    <t>猴姑酥性饼干</t>
  </si>
  <si>
    <t>15天装 720g</t>
  </si>
  <si>
    <t>福建省正鸿富食品有限公司</t>
  </si>
  <si>
    <t>和田四星枣（大唐西域）</t>
  </si>
  <si>
    <t>500克</t>
  </si>
  <si>
    <t>新疆喜乐食品开发有限公司</t>
  </si>
  <si>
    <t>和田五星枣</t>
  </si>
  <si>
    <t>和田六星枣</t>
  </si>
  <si>
    <t>和田三星枣</t>
  </si>
  <si>
    <t>散装称重</t>
  </si>
  <si>
    <t>清涧县一帆栆业专业合作社</t>
  </si>
  <si>
    <t>党参蜂蜜</t>
  </si>
  <si>
    <t>950g</t>
  </si>
  <si>
    <t>成都诚德生物科技有限公司</t>
  </si>
  <si>
    <t>枸杞蜂蜜</t>
  </si>
  <si>
    <t>黑糖阿胶贡枣</t>
  </si>
  <si>
    <t>散装</t>
  </si>
  <si>
    <t>山东沾化天厨食品有限公司</t>
  </si>
  <si>
    <t>红原牦牛奶粉</t>
  </si>
  <si>
    <t>454g(普通型)</t>
  </si>
  <si>
    <t>红原牦牛乳业有限责任公司</t>
  </si>
  <si>
    <t>454g(中老年)</t>
  </si>
  <si>
    <t>454g(儿童)</t>
  </si>
  <si>
    <t>江中猴姑早餐米稀(米糊)</t>
  </si>
  <si>
    <t>450g(15包)</t>
  </si>
  <si>
    <t>江西江中食疗科技有限公司</t>
  </si>
  <si>
    <t>生姜红糖</t>
  </si>
  <si>
    <t>216g(18gx12条）</t>
  </si>
  <si>
    <t>福建好日子食品有限公司</t>
  </si>
  <si>
    <t>大枣红糖</t>
  </si>
  <si>
    <t>枸杞红糖</t>
  </si>
  <si>
    <t>216g（18gx12条）</t>
  </si>
  <si>
    <t>和田红枣夹核桃</t>
  </si>
  <si>
    <t>皮山御盛金茂生物科技有限公司</t>
  </si>
  <si>
    <t>两个宝贝山楂片</t>
  </si>
  <si>
    <t>118g</t>
  </si>
  <si>
    <t>青州市顺丰食品有限公司</t>
  </si>
  <si>
    <t>两个宝贝水晶山楂</t>
  </si>
  <si>
    <t>80g</t>
  </si>
  <si>
    <t>两个宝贝山楂球</t>
  </si>
  <si>
    <t>两个宝贝功夫山楂</t>
  </si>
  <si>
    <t>18gx20支（草莓味）</t>
  </si>
  <si>
    <t>两个宝贝雪糕山楂</t>
  </si>
  <si>
    <t>18gx20支</t>
  </si>
  <si>
    <t>18gx20支（原味）</t>
  </si>
  <si>
    <t>两个功夫宝贝山楂</t>
  </si>
  <si>
    <t>18gx20支（红枣味）</t>
  </si>
  <si>
    <t>18gx20支（蓝莓味）</t>
  </si>
  <si>
    <t>18gx20支（枸杞味）</t>
  </si>
  <si>
    <t>红豆薏米枸杞粉</t>
  </si>
  <si>
    <t>180g</t>
  </si>
  <si>
    <t>广州市金正邦保健品有限公司</t>
  </si>
  <si>
    <t>黑芝麻黑豆核桃粉</t>
  </si>
  <si>
    <t>枸杞红枣红豆粉</t>
  </si>
  <si>
    <t>600克</t>
  </si>
  <si>
    <t>广东多合生物科技有限公司</t>
  </si>
  <si>
    <t>核桃芝麻黑豆粉</t>
  </si>
  <si>
    <t>莲子茯苓芡实粉</t>
  </si>
  <si>
    <t xml:space="preserve">两个宝贝山楂布丁 </t>
  </si>
  <si>
    <t xml:space="preserve">128g
</t>
  </si>
  <si>
    <t xml:space="preserve">两个宝贝山楂条 </t>
  </si>
  <si>
    <t>128g（原味）</t>
  </si>
  <si>
    <t xml:space="preserve">两个宝贝山楂片 </t>
  </si>
  <si>
    <t>128g</t>
  </si>
  <si>
    <t xml:space="preserve">两个宝贝山楂球 </t>
  </si>
  <si>
    <t>128g（水蜜桃味）</t>
  </si>
  <si>
    <t>128g（蓝莓味）</t>
  </si>
  <si>
    <t>果汁维C软糖</t>
  </si>
  <si>
    <t>68g（提子味）</t>
  </si>
  <si>
    <t>潮州市潮安区庵埠镇日美食品厂</t>
  </si>
  <si>
    <t>68g（草莓味）</t>
  </si>
  <si>
    <t>68g（香橙味）</t>
  </si>
  <si>
    <t xml:space="preserve">两个宝贝冰糖卡通山楂
</t>
  </si>
  <si>
    <t xml:space="preserve">100g
</t>
  </si>
  <si>
    <t xml:space="preserve">两个宝贝冰糖棒棒卷
</t>
  </si>
  <si>
    <t xml:space="preserve">18g×40支（原味）
</t>
  </si>
  <si>
    <t xml:space="preserve">18g×40支（香橙味）
</t>
  </si>
  <si>
    <t>桂圆果干</t>
  </si>
  <si>
    <t>和田齐力红枣业有限责任公司</t>
  </si>
  <si>
    <t>齐力枣团圆</t>
  </si>
  <si>
    <t>1kg</t>
  </si>
  <si>
    <t>大枣枸杞桂圆茶</t>
  </si>
  <si>
    <t>120g(10g×12袋)</t>
  </si>
  <si>
    <t>四川德仁堂中药科技股份有限公司</t>
  </si>
  <si>
    <t>枸杞菊花茶</t>
  </si>
  <si>
    <t>72g(6gx12袋)</t>
  </si>
  <si>
    <t>雅漾修护洁面乳</t>
  </si>
  <si>
    <t>法国皮尔法伯雅漾护肤化妆品研制公司</t>
  </si>
  <si>
    <t>特安舒护面霜</t>
  </si>
  <si>
    <t>40mL</t>
  </si>
  <si>
    <t>法国理肤泉</t>
  </si>
  <si>
    <t>理肤泉特安舒护润肤水</t>
  </si>
  <si>
    <t>薇姿润唇膏</t>
  </si>
  <si>
    <t>4.7ml</t>
  </si>
  <si>
    <t>雅漾清爽倍护温和防晒乳SPF50+ PA+++</t>
  </si>
  <si>
    <t>50ml</t>
  </si>
  <si>
    <t>理肤泉特安舒护滋养面霜</t>
  </si>
  <si>
    <t>40ml</t>
  </si>
  <si>
    <t>理肤泉特安洁面泡沫</t>
  </si>
  <si>
    <t>125ml</t>
  </si>
  <si>
    <t>薇姿轻盈透感矿物修颜霜SPF20</t>
  </si>
  <si>
    <t>40ml 自然色</t>
  </si>
  <si>
    <t>欧莱雅(中国)有限公司</t>
  </si>
  <si>
    <t>理肤泉清痘净肤爽肤水</t>
  </si>
  <si>
    <t>理肤泉舒安臻白精华液</t>
  </si>
  <si>
    <t>30ml</t>
  </si>
  <si>
    <t>理肤泉舒安臻白柔肤水</t>
  </si>
  <si>
    <t>理肤泉特安舒缓修复霜</t>
  </si>
  <si>
    <t>雅漾舒缓特护面霜</t>
  </si>
  <si>
    <t>理肤泉净肤控油洁面泡沫</t>
  </si>
  <si>
    <t>理肤泉每日隔离乳液</t>
  </si>
  <si>
    <t>30ml(SPF30+PA+++)</t>
  </si>
  <si>
    <t>薇姿净颜无瑕祛痘保湿洁面啫喱</t>
  </si>
  <si>
    <t>理肤泉立润密集保湿霜</t>
  </si>
  <si>
    <t>50ml(滋润型)</t>
  </si>
  <si>
    <t>薇姿温泉矿物保湿晚安面膜</t>
  </si>
  <si>
    <t>75ml</t>
  </si>
  <si>
    <t>薇姿净颜无瑕冰爽祛痘精华霜</t>
  </si>
  <si>
    <t>15ml</t>
  </si>
  <si>
    <t>薇姿活性塑颜肌源焕活精华水</t>
  </si>
  <si>
    <t>片仔癀灵芝臻养焕肤霜</t>
  </si>
  <si>
    <t>50g</t>
  </si>
  <si>
    <t>科丝美诗(中国)化妆品有限公司</t>
  </si>
  <si>
    <t>片仔癀灵芝臻养焕肤乳</t>
  </si>
  <si>
    <t>100ml</t>
  </si>
  <si>
    <t>片仔癀仙泉凝水保湿精华液</t>
  </si>
  <si>
    <t>片仔癀清痘洁肤乳</t>
  </si>
  <si>
    <t>片仔癀仙泉凝水保湿洁面乳</t>
  </si>
  <si>
    <t>片仔癀清痘水</t>
  </si>
  <si>
    <t>片仔癀灵芝臻养按摩洁肤乳</t>
  </si>
  <si>
    <t>片仔癀仙泉凝水眼凝露</t>
  </si>
  <si>
    <t>30g</t>
  </si>
  <si>
    <t>片仔癀灵芝臻养调肤水</t>
  </si>
  <si>
    <t>120ml</t>
  </si>
  <si>
    <t>理肤泉舒安臻白保湿乳液</t>
  </si>
  <si>
    <t xml:space="preserve">薇姿活性塑颜肌源焕活眼睫精华露
</t>
  </si>
  <si>
    <t xml:space="preserve">15ml
</t>
  </si>
  <si>
    <t xml:space="preserve">理肤泉温泉活化清润洁面泡沫 </t>
  </si>
  <si>
    <t xml:space="preserve">薇姿理想新肌焕能精华凝霜  </t>
  </si>
  <si>
    <t>薇姿理想焕白防晒隔离乳</t>
  </si>
  <si>
    <t xml:space="preserve">SPF30+ PA+++(清爽型)30ml  </t>
  </si>
  <si>
    <t xml:space="preserve">薇姿理想焕白柔肤水 </t>
  </si>
  <si>
    <t xml:space="preserve">薇姿温泉矿物水活清润爽肤水 </t>
  </si>
  <si>
    <t xml:space="preserve">200ml </t>
  </si>
  <si>
    <t xml:space="preserve">薇姿净颜无瑕清透平衡晚霜  </t>
  </si>
  <si>
    <t xml:space="preserve">40ml </t>
  </si>
  <si>
    <t xml:space="preserve">理肤泉温泉活化保湿睡眠面膜  </t>
  </si>
  <si>
    <t xml:space="preserve">薇姿理想焕白活采乳液 </t>
  </si>
  <si>
    <t>理肤泉每日隔离透润遮瑕乳液</t>
  </si>
  <si>
    <t>30ml(SPF30+PA+++02)</t>
  </si>
  <si>
    <t>百雀羚草本水嫩精纯明星美肌水</t>
  </si>
  <si>
    <t>上海百雀羚日用化学有限公司</t>
  </si>
  <si>
    <t>百雀羚草本水嫩精纯明星眼霜</t>
  </si>
  <si>
    <t>15g</t>
  </si>
  <si>
    <t>百雀羚水能量焕采洁容膏</t>
  </si>
  <si>
    <t>百雀羚水能量焕颜霜</t>
  </si>
  <si>
    <t>百雀羚水能量焕颜凝乳</t>
  </si>
  <si>
    <t>90ml</t>
  </si>
  <si>
    <t>百雀羚水嫩精纯明星精华露</t>
  </si>
  <si>
    <t>百雀羚肌初赋活抚纹精华液</t>
  </si>
  <si>
    <t>百雀羚肌初赋活紧肤焕颜乳</t>
  </si>
  <si>
    <t>百雀羚肌初赋活抗皱菁华霜</t>
  </si>
  <si>
    <t>百雀羚肌初赋活紧肤精华水</t>
  </si>
  <si>
    <t>百雀羚草本8杯水保湿水嫩面膜</t>
  </si>
  <si>
    <t>22g×5片</t>
  </si>
  <si>
    <t>百雀羚草本水嫩倍现保湿精华乳液</t>
  </si>
  <si>
    <t>百雀羚草本水嫩精纯肌底精华液</t>
  </si>
  <si>
    <t>百雀羚草本水嫩倍现保湿精华霜</t>
  </si>
  <si>
    <t>百雀羚草本水嫩倍现盈透精华水</t>
  </si>
  <si>
    <t>百雀羚水嫩精纯卸妆洁面乳</t>
  </si>
  <si>
    <t>95g</t>
  </si>
  <si>
    <t>30mlSPF30+03PA+++</t>
  </si>
  <si>
    <t>薇姿理想焕白活采晚安面膜</t>
  </si>
  <si>
    <t>薇诺娜舒缓控油洁面泡沫</t>
  </si>
  <si>
    <t>150ml</t>
  </si>
  <si>
    <t>昆明贝泰妮生物科技有限公司</t>
  </si>
  <si>
    <t>薇诺娜舒敏保湿洁面乳</t>
  </si>
  <si>
    <t>薇诺娜舒敏保湿丝滑面贴膜</t>
  </si>
  <si>
    <t>20ml*6</t>
  </si>
  <si>
    <t>薇诺娜柔润保湿霜</t>
  </si>
  <si>
    <t>薇诺娜熊果苷美白保湿精华液</t>
  </si>
  <si>
    <t>薇诺娜寡肽修复喷雾</t>
  </si>
  <si>
    <t>10ml</t>
  </si>
  <si>
    <t>薇诺娜紧致眼霜</t>
  </si>
  <si>
    <t>20g</t>
  </si>
  <si>
    <t>薇诺娜极润保湿洁面乳</t>
  </si>
  <si>
    <t>薇诺娜极润保湿柔肤水</t>
  </si>
  <si>
    <t>薇诺娜极润保湿面膜</t>
  </si>
  <si>
    <t>薇诺娜舒缓控油爽肤水</t>
  </si>
  <si>
    <t>薇诺娜熊果苷美白保湿精华乳</t>
  </si>
  <si>
    <t>薇诺娜极润保湿睡眠面膜</t>
  </si>
  <si>
    <t>薇诺娜极润保湿BB霜</t>
  </si>
  <si>
    <t>薇诺娜清痘修复精华液</t>
  </si>
  <si>
    <t>25g</t>
  </si>
  <si>
    <t>薇诺娜舒敏保湿润肤水</t>
  </si>
  <si>
    <t>薇诺娜舒敏保湿特护霜</t>
  </si>
  <si>
    <t>薇诺娜维生素CE淡纹亮肤精华液</t>
  </si>
  <si>
    <t>薇诺娜舒缓控油凝露</t>
  </si>
  <si>
    <t>薇诺娜极润保湿水盈霜</t>
  </si>
  <si>
    <t>百雀羚水能量焕颜美容液</t>
  </si>
  <si>
    <t>薇姿温泉矿物水活润眼凝露</t>
  </si>
  <si>
    <t>薇姿温泉纯净清爽洁面啫喱</t>
  </si>
  <si>
    <t>理肤泉青春痘调理精华乳（防痘印配方）</t>
  </si>
  <si>
    <t>理肤泉温泉活化保湿精华凝露</t>
  </si>
  <si>
    <t>理肤泉温泉活化清润卸妆液</t>
  </si>
  <si>
    <t>理肤泉温泉活化保湿润肤水</t>
  </si>
  <si>
    <t>薇姿温泉纯净温润洁颜油</t>
  </si>
  <si>
    <t>薇姿温泉矿物水活爽肤水</t>
  </si>
  <si>
    <t>400ml</t>
  </si>
  <si>
    <t>理肤泉特安舒缓眼霜</t>
  </si>
  <si>
    <t>20ml</t>
  </si>
  <si>
    <t>理肤泉特安舒缓修护乳</t>
  </si>
  <si>
    <t>薇姿温泉纯净三合一卸妆乳</t>
  </si>
  <si>
    <t>薇姿温泉纯净泡沫洁面霜</t>
  </si>
  <si>
    <t>薇姿温泉纯净三合一洁肤水</t>
  </si>
  <si>
    <t>薇姿理想新肌焕能精华液</t>
  </si>
  <si>
    <t>薇姿温泉纯净洁面摩丝</t>
  </si>
  <si>
    <t>韩束墨菊深度补水露</t>
  </si>
  <si>
    <t>175ml</t>
  </si>
  <si>
    <t>上海韩束化妆品有限公司</t>
  </si>
  <si>
    <t>韩束墨菊深度补水乳</t>
  </si>
  <si>
    <t>百雀羚水嫩精纯明星活肤水</t>
  </si>
  <si>
    <t>韩束芦荟修护凝胶</t>
  </si>
  <si>
    <t>韩束多效修护眼霜</t>
  </si>
  <si>
    <t>韩束雪白肌美白补水精华霜</t>
  </si>
  <si>
    <t>韩束美白保湿优选套组</t>
  </si>
  <si>
    <t>80ml+150ml+150ml+4gx2</t>
  </si>
  <si>
    <t>韩束补水温和洁面乳</t>
  </si>
  <si>
    <t>160ml</t>
  </si>
  <si>
    <t>韩束倍润亮颜修容霜</t>
  </si>
  <si>
    <t>片仔癀无暇晶透焕采眼霜</t>
  </si>
  <si>
    <t>福建片仔癀化妆品有限公司</t>
  </si>
  <si>
    <t>珍珠贝泌素亮采补水面膜</t>
  </si>
  <si>
    <t>30gx5袋</t>
  </si>
  <si>
    <t>海南京润珍珠生物技术股份有限公司</t>
  </si>
  <si>
    <t>韩束墨菊深度补水滋养霜</t>
  </si>
  <si>
    <t>韩束墨菊深度滋养眼霜</t>
  </si>
  <si>
    <t>韩束墨菊特润咕噜水</t>
  </si>
  <si>
    <t>上海上美化妆品有限公司</t>
  </si>
  <si>
    <t>百雀羚水能量焕耀套装</t>
  </si>
  <si>
    <t>美容液90ml+焕颜霜50g+焕颜凝乳90ml</t>
  </si>
  <si>
    <t>韩束墨菊深度补水洁面乳</t>
  </si>
  <si>
    <t>京润珍珠京润珍珠粉美白保湿面膜</t>
  </si>
  <si>
    <t>25gx5袋</t>
  </si>
  <si>
    <t>珍珠塑颜洁面乳</t>
  </si>
  <si>
    <t>120g</t>
  </si>
  <si>
    <t>京润珍珠美白塑颜珍珠水</t>
  </si>
  <si>
    <t>京润珍珠珍珠美白塑颜乳</t>
  </si>
  <si>
    <t>京润珍珠珍珠美白塑颜精华露</t>
  </si>
  <si>
    <t>京润珍珠珍珠美白塑颜精华霜</t>
  </si>
  <si>
    <t>珍珠原液密集补水面膜</t>
  </si>
  <si>
    <t>珍珠质紧致补水面膜</t>
  </si>
  <si>
    <t>百雀羚肌初赋活至臻套装</t>
  </si>
  <si>
    <t>精华水90ml眼霜15g焕颜乳90ml抗皱菁华霜50g</t>
  </si>
  <si>
    <t>百雀羚水嫩倍现至尚套装</t>
  </si>
  <si>
    <t>洁面乳95g精华水100ml精华霜50g隔离乳40g</t>
  </si>
  <si>
    <t>百雀羚水嫩倍现盈采精华面膜</t>
  </si>
  <si>
    <t>百雀羚草本水嫩净透精华洁面乳</t>
  </si>
  <si>
    <t>雅漾平衡洁肤凝胶</t>
  </si>
  <si>
    <t>韩束雪白肌美白保湿柔肤水</t>
  </si>
  <si>
    <t>雅漾恒润滋养保湿霜</t>
  </si>
  <si>
    <t>雅漾清爽倍护便携防晒乳SPF50+ PA+++</t>
  </si>
  <si>
    <t>一叶子海藻玻尿酸补水保湿面膜</t>
  </si>
  <si>
    <t>25mlx8片</t>
  </si>
  <si>
    <t>一叶子嫩石榴净透补水面膜</t>
  </si>
  <si>
    <t>25mlx5片</t>
  </si>
  <si>
    <t>一叶子嫩刺梨倍润补水面膜</t>
  </si>
  <si>
    <t>一叶子黄瓜补水天才面膜</t>
  </si>
  <si>
    <t>25ml</t>
  </si>
  <si>
    <t>雅漾舒润净颜卸妆水</t>
  </si>
  <si>
    <t>一叶子诺丽果青春晚安冻膜</t>
  </si>
  <si>
    <t>135g</t>
  </si>
  <si>
    <t>一叶子黑松露舒缓紧纹蝶翼眼膜</t>
  </si>
  <si>
    <t>7mlx10片</t>
  </si>
  <si>
    <t>雅漾舒护眼霜</t>
  </si>
  <si>
    <t>雅漾净润清爽卸妆水</t>
  </si>
  <si>
    <t>雅漾舒缓保湿面膜</t>
  </si>
  <si>
    <t>雅漾修护舒缓保湿霜</t>
  </si>
  <si>
    <t>雅漾净柔洁面摩丝</t>
  </si>
  <si>
    <t>雅漾清透美白乳</t>
  </si>
  <si>
    <t>雅漾恒润保湿水</t>
  </si>
  <si>
    <t>300ml</t>
  </si>
  <si>
    <t>雅漾清透美白精华乳</t>
  </si>
  <si>
    <t>雅漾修颜抚纹眼霜</t>
  </si>
  <si>
    <t>雅漾恒润保湿小套装</t>
  </si>
  <si>
    <t>喷雾50ml+保湿水100ml+保湿乳15ml</t>
  </si>
  <si>
    <t>薇诺娜舒敏保湿修复霜</t>
  </si>
  <si>
    <t>滇虹药业集团股份有限公司</t>
  </si>
  <si>
    <t>薇诺娜舒敏保湿喷雾</t>
  </si>
  <si>
    <t>薇诺娜清透防晒乳SPF30 PA+++</t>
  </si>
  <si>
    <t>玉泽皮肤屏障修护精华乳</t>
  </si>
  <si>
    <t>上海家化联合股份有限公司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</si>
  <si>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</si>
  <si>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</si>
  <si>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</si>
  <si>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</si>
  <si>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</si>
  <si>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雅漾舒润柔肤水</t>
  </si>
  <si>
    <t>雅漾净柔爽肤水</t>
  </si>
  <si>
    <t>理肤泉每日防晒隔离乳SPF50+ PA++++</t>
  </si>
  <si>
    <t>理肤泉每日隔离透润遮瑕乳 SPF50+ PA++++ 03</t>
  </si>
  <si>
    <t>理肤泉每日防晒隔离修颜乳SPF50+PA++++</t>
  </si>
  <si>
    <t>雅漾舒缓特护免洗洁面乳</t>
  </si>
  <si>
    <t>雅漾舒缓特护保湿乳</t>
  </si>
  <si>
    <t>雅漾舒缓特护保湿霜</t>
  </si>
  <si>
    <t>京润珍珠珍珠塑颜澈亮眼霜</t>
  </si>
  <si>
    <t>毛孔收缩水</t>
  </si>
  <si>
    <t>理肤泉特护清盈防晒乳 SPF50 PA++++</t>
  </si>
  <si>
    <t xml:space="preserve">雅漾三重修护特润霜
</t>
  </si>
  <si>
    <t>韩束雪白肌美白补水乳液</t>
  </si>
  <si>
    <t>韩束补水修护面膜</t>
  </si>
  <si>
    <t>韩束补水提亮面膜</t>
  </si>
  <si>
    <t>韩束补水倍润面膜</t>
  </si>
  <si>
    <t>薇姿活性塑颜致臻紧致日霜（中性至混合性肌肤）</t>
  </si>
  <si>
    <t>法国薇姿</t>
  </si>
  <si>
    <t>薇姿活性塑颜致臻紧致日霜（干性肌肤）</t>
  </si>
  <si>
    <t>薇姿矿物赋能温泉水</t>
  </si>
  <si>
    <t>薇姿温泉矿物系列水活霜（清爽型）</t>
  </si>
  <si>
    <t>薇姿新科研焕采泡沫洁面霜</t>
  </si>
  <si>
    <t>薇姿优护清透防晒喷雾SPF50 PA++++</t>
  </si>
  <si>
    <t>韩束墨菊深度补水修容霜</t>
  </si>
  <si>
    <t>薇姿活性塑颜致臻焕活精华液</t>
  </si>
  <si>
    <t>薇姿温泉矿物修护微精华水</t>
  </si>
  <si>
    <t>薇姿活性塑颜致臻焕活紧实眼霜</t>
  </si>
  <si>
    <t>薇姿赋能89号微精华露</t>
  </si>
  <si>
    <t>薇姿活性塑颜致臻焕活晚霜</t>
  </si>
  <si>
    <t>薇姿水光焕白精华乳</t>
  </si>
  <si>
    <t>薇姿水光焕白精华水</t>
  </si>
  <si>
    <t>薇姿温泉矿物系列水活精华液</t>
  </si>
  <si>
    <t>理肤泉清痘净肤细致精华乳</t>
  </si>
  <si>
    <t>理肤泉舒颜紧致抗皱精华乳</t>
  </si>
  <si>
    <t>理肤泉舒颜紧致抗皱修护眼霜</t>
  </si>
  <si>
    <t>理肤泉清痘净肤修护乳</t>
  </si>
  <si>
    <t>薇姿温泉矿物水活精华水</t>
  </si>
  <si>
    <t>薇姿温泉矿物系列水活凝露</t>
  </si>
  <si>
    <t>薇姿温泉矿物系列水活霜(滋润型)</t>
  </si>
  <si>
    <t>薇姿水光焕亮角质调理液</t>
  </si>
  <si>
    <t>薇姿优护晒后舒润修护乳</t>
  </si>
  <si>
    <t>薇姿水光焕白乳霜</t>
  </si>
  <si>
    <t>韩束高保湿洁面乳（K）</t>
  </si>
  <si>
    <t>韩束高保湿弹润乳（K）</t>
  </si>
  <si>
    <t>韩束巨水光弹润奢享礼盒</t>
  </si>
  <si>
    <t>60ml+60ml+30ml+50g</t>
  </si>
  <si>
    <t>韩束红润气垫霜</t>
  </si>
  <si>
    <t>12g</t>
  </si>
  <si>
    <t>韩束高保湿弹润精华霜（倍润型）(K)</t>
  </si>
  <si>
    <t>韩束高保湿弹润水（倍润型）（K）</t>
  </si>
  <si>
    <t>130ml</t>
  </si>
  <si>
    <t>韩束墨菊深度补水六件组</t>
  </si>
  <si>
    <t>80ml+150ml+50g+30ml+5gx2</t>
  </si>
  <si>
    <t>雅漾恒润清爽保湿乳</t>
  </si>
  <si>
    <t>雅漾日间隔离修颜乳</t>
  </si>
  <si>
    <t>雅漾舒护调理喷雾</t>
  </si>
  <si>
    <t>雅漾恒润保湿精华乳</t>
  </si>
  <si>
    <t>理肤泉特安舒缓润肤水</t>
  </si>
  <si>
    <t>百雀羚玲珑玉润花漾补水集</t>
  </si>
  <si>
    <t>洁容膏90g+清滢醒肤水100ml+凝水菁华乳100ml</t>
  </si>
  <si>
    <t>百雀羚三生花冰清莹白雪凝霜</t>
  </si>
  <si>
    <t>百雀羚三生花舒缓细肤温和洁面泡沫</t>
  </si>
  <si>
    <t>百雀羚三生花栀子花舒缓补水面膜</t>
  </si>
  <si>
    <t>25ml×5片</t>
  </si>
  <si>
    <t>百雀羚三生花玲珑玉润卸妆洁面乳</t>
  </si>
  <si>
    <t>90g</t>
  </si>
  <si>
    <t>百雀羚三生花玲珑玉润悦活水凝霜</t>
  </si>
  <si>
    <t>百雀羚三生花冰清莹白晶透亮肤水（亮肤型）</t>
  </si>
  <si>
    <t>百雀羚三生花冰清莹白雪肌精华液</t>
  </si>
  <si>
    <t>百雀羚三生花玲珑玉润菁纯精华液</t>
  </si>
  <si>
    <t>百雀羚三生花玲珑玉润清滢醒肤水</t>
  </si>
  <si>
    <t>百雀羚三生花玲珑玉润凝水菁华乳</t>
  </si>
  <si>
    <t>百雀羚三生花冰清莹白晶采乳液</t>
  </si>
  <si>
    <t>百雀羚三生花玲珑玉润睛采眼部精华液</t>
  </si>
  <si>
    <t>薇诺娜柔润保湿柔肤水</t>
  </si>
  <si>
    <t>薇诺娜柔润保湿乳液</t>
  </si>
  <si>
    <t>薇诺娜焕采水光素颜霜</t>
  </si>
  <si>
    <t>薇诺娜柔润保湿面膜</t>
  </si>
  <si>
    <t>25ml×6贴</t>
  </si>
  <si>
    <t>薇诺娜舒妍幻彩卸妆水</t>
  </si>
  <si>
    <t>薇诺娜舒妍幻彩气垫BB霜（自然色）</t>
  </si>
  <si>
    <t>薇诺娜舒妍幻彩气垫BB霜（亮肌色）</t>
  </si>
  <si>
    <t>薇诺娜透明质酸复合原液</t>
  </si>
  <si>
    <t>薇姿净颜无暇保湿乳液</t>
  </si>
  <si>
    <t>理肤泉营润温和身体滋润乳霜</t>
  </si>
  <si>
    <t>雅漾焕彩透亮光感蜜粉</t>
  </si>
  <si>
    <t>9g</t>
  </si>
  <si>
    <t>精华水90ml精华液90ml焕颜乳90ml抗皱菁华霜50g</t>
  </si>
  <si>
    <t>百雀羚美白防晒乳SPF50+（套装）</t>
  </si>
  <si>
    <t>美白防晒乳60g洁面乳12g焕颜美容液20ml</t>
  </si>
  <si>
    <t>百雀羚防晒隔离乳SPF50+ PA+++</t>
  </si>
  <si>
    <t>40g</t>
  </si>
  <si>
    <t>内购方案</t>
  </si>
  <si>
    <t>售价</t>
  </si>
  <si>
    <t>活动内容</t>
  </si>
  <si>
    <t>活动时间</t>
  </si>
  <si>
    <t>买1送1</t>
  </si>
  <si>
    <t xml:space="preserve">6月 </t>
  </si>
  <si>
    <t>6月</t>
  </si>
  <si>
    <t>备注：</t>
  </si>
  <si>
    <t xml:space="preserve">      赠品部分根据营运部统计的内购记录，由太极绵阳配送到门店。</t>
  </si>
  <si>
    <t>本次年中超级内购会历史最低价，低到限制你的想象力。化妆品和食品数量有限卖完即止。本次内购数量算门店任务,不计提成。若门店有其他需求欢迎上报营运部，本次内购请各门店6月28号前报各片区主管，内购下账由片长自行处理，6月30号前全部下账完成，并报营运部备案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</si>
</sst>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b/>
      <sz val="10"/>
      <color rgb="FFFF0000"/>
      <name val="宋体"/>
      <charset val="0"/>
      <scheme val="minor"/>
    </font>
    <font>
      <sz val="10"/>
      <color rgb="FFFF0000"/>
      <name val="宋体"/>
      <charset val="0"/>
      <scheme val="minor"/>
    </font>
    <font>
      <sz val="10"/>
      <color rgb="FF92D050"/>
      <name val="宋体"/>
      <charset val="0"/>
      <scheme val="minor"/>
    </font>
    <font>
      <sz val="10"/>
      <color rgb="FF7030A0"/>
      <name val="宋体"/>
      <charset val="0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color rgb="FFFF0000"/>
      <name val="宋体"/>
      <charset val="0"/>
      <scheme val="minor"/>
    </font>
    <font>
      <sz val="12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rgb="FF00B050"/>
      <name val="宋体"/>
      <charset val="134"/>
      <scheme val="minor"/>
    </font>
    <font>
      <b/>
      <sz val="22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8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29" fillId="27" borderId="8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177" fontId="1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8" fillId="0" borderId="1" xfId="11" applyNumberFormat="1" applyFont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9" fontId="7" fillId="0" borderId="1" xfId="11" applyFont="1" applyBorder="1" applyAlignment="1">
      <alignment horizontal="center" vertical="center"/>
    </xf>
    <xf numFmtId="9" fontId="7" fillId="0" borderId="1" xfId="11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9" fontId="1" fillId="0" borderId="1" xfId="1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9" fontId="8" fillId="0" borderId="0" xfId="1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9" fontId="1" fillId="0" borderId="1" xfId="1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/>
    <xf numFmtId="0" fontId="13" fillId="0" borderId="1" xfId="0" applyFont="1" applyBorder="1">
      <alignment vertical="center"/>
    </xf>
    <xf numFmtId="9" fontId="13" fillId="0" borderId="1" xfId="11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9" fontId="5" fillId="0" borderId="1" xfId="11" applyFont="1" applyFill="1" applyBorder="1" applyAlignment="1"/>
    <xf numFmtId="9" fontId="5" fillId="0" borderId="1" xfId="11" applyNumberFormat="1" applyFont="1" applyFill="1" applyBorder="1" applyAlignment="1"/>
    <xf numFmtId="177" fontId="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angna6757\Files\&#38376;&#24215;&#26368;&#32456;&#25191;&#34892;&#20215;&#26684;&#34920;_201903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 refreshError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168727</v>
          </cell>
          <cell r="C2" t="str">
            <v>八珍益母片</v>
          </cell>
          <cell r="D2" t="str">
            <v>15片x6板（糖衣片）</v>
          </cell>
          <cell r="E2" t="str">
            <v>盒</v>
          </cell>
          <cell r="F2" t="str">
            <v>太极集团四川绵阳制药有限公司</v>
          </cell>
          <cell r="G2" t="str">
            <v>四川绵阳制药</v>
          </cell>
          <cell r="H2" t="str">
            <v>会员价</v>
          </cell>
          <cell r="I2">
            <v>86</v>
          </cell>
        </row>
        <row r="3">
          <cell r="B3">
            <v>168727</v>
          </cell>
          <cell r="C3" t="str">
            <v>八珍益母片</v>
          </cell>
          <cell r="D3" t="str">
            <v>15片x6板（糖衣片）</v>
          </cell>
          <cell r="E3" t="str">
            <v>盒</v>
          </cell>
          <cell r="F3" t="str">
            <v>太极集团四川绵阳制药有限公司</v>
          </cell>
          <cell r="G3" t="str">
            <v>四川绵阳制药</v>
          </cell>
          <cell r="H3" t="str">
            <v>公司零售价</v>
          </cell>
          <cell r="I3">
            <v>89</v>
          </cell>
        </row>
        <row r="4">
          <cell r="B4">
            <v>12036</v>
          </cell>
          <cell r="C4" t="str">
            <v>五子衍宗丸</v>
          </cell>
          <cell r="D4" t="str">
            <v>60g</v>
          </cell>
          <cell r="E4" t="str">
            <v>盒</v>
          </cell>
          <cell r="F4" t="str">
            <v>太极集团四川绵阳制药有限公司</v>
          </cell>
          <cell r="G4" t="str">
            <v>四川绵阳制药</v>
          </cell>
          <cell r="H4" t="str">
            <v>公司零售价</v>
          </cell>
          <cell r="I4">
            <v>25</v>
          </cell>
        </row>
        <row r="5">
          <cell r="B5">
            <v>170360</v>
          </cell>
          <cell r="C5" t="str">
            <v>奥泰（ALLTIME）牌亚麻酸胶囊</v>
          </cell>
          <cell r="D5" t="str">
            <v>500mgx90粒</v>
          </cell>
          <cell r="E5" t="str">
            <v>瓶</v>
          </cell>
          <cell r="F5" t="str">
            <v>美国胜天国际集团股份有限公司</v>
          </cell>
          <cell r="G5" t="str">
            <v>美国胜天</v>
          </cell>
          <cell r="H5" t="str">
            <v>公司零售价</v>
          </cell>
          <cell r="I5">
            <v>298</v>
          </cell>
        </row>
        <row r="6">
          <cell r="B6">
            <v>152190</v>
          </cell>
          <cell r="C6" t="str">
            <v>复合维生素片(爱乐维)</v>
          </cell>
          <cell r="D6" t="str">
            <v>100片</v>
          </cell>
          <cell r="E6" t="str">
            <v>盒</v>
          </cell>
          <cell r="F6" t="str">
            <v>东盛科技启东盖天力制药股份有限公司</v>
          </cell>
          <cell r="G6" t="str">
            <v>拜耳启东</v>
          </cell>
          <cell r="H6" t="str">
            <v>会员价</v>
          </cell>
          <cell r="I6">
            <v>296</v>
          </cell>
        </row>
        <row r="7">
          <cell r="B7">
            <v>152190</v>
          </cell>
          <cell r="C7" t="str">
            <v>复合维生素片(爱乐维)</v>
          </cell>
          <cell r="D7" t="str">
            <v>100片</v>
          </cell>
          <cell r="E7" t="str">
            <v>盒</v>
          </cell>
          <cell r="F7" t="str">
            <v>东盛科技启东盖天力制药股份有限公司</v>
          </cell>
          <cell r="G7" t="str">
            <v>拜耳启东</v>
          </cell>
          <cell r="H7" t="str">
            <v>公司零售价</v>
          </cell>
          <cell r="I7">
            <v>299</v>
          </cell>
        </row>
        <row r="8">
          <cell r="B8">
            <v>39103</v>
          </cell>
          <cell r="C8" t="str">
            <v>葡萄糖酸钙锌口服溶液</v>
          </cell>
          <cell r="D8" t="str">
            <v>10mlx24支</v>
          </cell>
          <cell r="E8" t="str">
            <v>盒</v>
          </cell>
          <cell r="F8" t="str">
            <v>澳诺(中国)制药有限公司</v>
          </cell>
          <cell r="G8" t="str">
            <v>澳诺(中国)制药</v>
          </cell>
          <cell r="H8" t="str">
            <v>会员价</v>
          </cell>
          <cell r="I8">
            <v>67</v>
          </cell>
        </row>
        <row r="9">
          <cell r="B9">
            <v>39103</v>
          </cell>
          <cell r="C9" t="str">
            <v>葡萄糖酸钙锌口服溶液</v>
          </cell>
          <cell r="D9" t="str">
            <v>10mlx24支</v>
          </cell>
          <cell r="E9" t="str">
            <v>盒</v>
          </cell>
          <cell r="F9" t="str">
            <v>澳诺(中国)制药有限公司</v>
          </cell>
          <cell r="G9" t="str">
            <v>澳诺(中国)制药</v>
          </cell>
          <cell r="H9" t="str">
            <v>公司零售价</v>
          </cell>
          <cell r="I9">
            <v>69</v>
          </cell>
        </row>
        <row r="10">
          <cell r="B10">
            <v>120359</v>
          </cell>
          <cell r="C10" t="str">
            <v>肾宝片</v>
          </cell>
          <cell r="D10" t="str">
            <v>0.7gx9片x14板(薄膜衣)</v>
          </cell>
          <cell r="E10" t="str">
            <v>盒</v>
          </cell>
          <cell r="F10" t="str">
            <v>江西汇仁药业股份有限公司(原江西汇仁药业有限公司)</v>
          </cell>
          <cell r="G10" t="str">
            <v>江西汇仁药业</v>
          </cell>
          <cell r="H10" t="str">
            <v>公司零售价</v>
          </cell>
          <cell r="I10">
            <v>322</v>
          </cell>
        </row>
        <row r="11">
          <cell r="B11">
            <v>155664</v>
          </cell>
          <cell r="C11" t="str">
            <v>黄金搭档牌多种维生素矿物质片(中老年型)</v>
          </cell>
          <cell r="D11" t="str">
            <v>120g(1000mg/片x120片)</v>
          </cell>
          <cell r="E11" t="str">
            <v>盒</v>
          </cell>
          <cell r="F11" t="str">
            <v>无锡健特药业有限公司</v>
          </cell>
          <cell r="G11" t="str">
            <v>无锡健特</v>
          </cell>
          <cell r="H11" t="str">
            <v>公司零售价</v>
          </cell>
          <cell r="I11">
            <v>198</v>
          </cell>
        </row>
        <row r="12">
          <cell r="B12">
            <v>64897</v>
          </cell>
          <cell r="C12" t="str">
            <v>多种维生素咀嚼片(黄金搭档)</v>
          </cell>
          <cell r="D12" t="str">
            <v>1000mgx60片(儿童及青少年)(巧克力味)</v>
          </cell>
          <cell r="E12" t="str">
            <v>盒</v>
          </cell>
          <cell r="F12" t="str">
            <v>无锡健特药业有限公司</v>
          </cell>
          <cell r="G12" t="str">
            <v>无锡健特(上海黄金搭档)</v>
          </cell>
          <cell r="H12" t="str">
            <v>公司零售价</v>
          </cell>
          <cell r="I12">
            <v>35</v>
          </cell>
        </row>
        <row r="13">
          <cell r="B13">
            <v>36922</v>
          </cell>
          <cell r="C13" t="str">
            <v>黄金搭档牌多种维生素矿物质片</v>
          </cell>
          <cell r="D13" t="str">
            <v>1000mgx40片(中老年型)</v>
          </cell>
          <cell r="E13" t="str">
            <v>盒</v>
          </cell>
          <cell r="F13" t="str">
            <v>无锡健特药业有限公司</v>
          </cell>
          <cell r="G13" t="str">
            <v>无锡健特</v>
          </cell>
          <cell r="H13" t="str">
            <v>公司零售价</v>
          </cell>
          <cell r="I13">
            <v>35</v>
          </cell>
        </row>
        <row r="14">
          <cell r="B14">
            <v>36921</v>
          </cell>
          <cell r="C14" t="str">
            <v>多种维生素片(黄金搭档)</v>
          </cell>
          <cell r="D14" t="str">
            <v>1000mgx40片(女士)</v>
          </cell>
          <cell r="E14" t="str">
            <v>盒</v>
          </cell>
          <cell r="F14" t="str">
            <v>无锡健特药业有限公司</v>
          </cell>
          <cell r="G14" t="str">
            <v>无锡健特</v>
          </cell>
          <cell r="H14" t="str">
            <v>公司零售价</v>
          </cell>
          <cell r="I14">
            <v>35</v>
          </cell>
        </row>
        <row r="15">
          <cell r="B15">
            <v>12398</v>
          </cell>
          <cell r="C15" t="str">
            <v>黄金搭档牌多种维生素矿物质片</v>
          </cell>
          <cell r="D15" t="str">
            <v>1000mgx100片(中老年型礼盒)</v>
          </cell>
          <cell r="E15" t="str">
            <v>盒</v>
          </cell>
          <cell r="F15" t="str">
            <v>无锡健特药业有限公司</v>
          </cell>
          <cell r="G15" t="str">
            <v>无锡健特</v>
          </cell>
          <cell r="H15" t="str">
            <v>公司零售价</v>
          </cell>
          <cell r="I15">
            <v>158</v>
          </cell>
        </row>
        <row r="16">
          <cell r="B16">
            <v>47020</v>
          </cell>
          <cell r="C16" t="str">
            <v>鱼油软胶囊</v>
          </cell>
          <cell r="D16" t="str">
            <v>1000mgx100粒</v>
          </cell>
          <cell r="E16" t="str">
            <v>瓶</v>
          </cell>
          <cell r="F16" t="str">
            <v>威海清华紫光科技开发有限公司</v>
          </cell>
          <cell r="G16" t="str">
            <v>威海紫光生物科技开发</v>
          </cell>
          <cell r="H16" t="str">
            <v>公司零售价</v>
          </cell>
          <cell r="I16">
            <v>98</v>
          </cell>
        </row>
        <row r="17">
          <cell r="B17">
            <v>176958</v>
          </cell>
          <cell r="C17" t="str">
            <v>钙尔奇钙维D维K软胶囊</v>
          </cell>
          <cell r="D17" t="str">
            <v>1.05gx110粒+28粒x2盒</v>
          </cell>
          <cell r="E17" t="str">
            <v>盒</v>
          </cell>
          <cell r="F17" t="str">
            <v>惠氏制药有限公司</v>
          </cell>
          <cell r="G17" t="str">
            <v>惠氏制药</v>
          </cell>
          <cell r="H17" t="str">
            <v>公司零售价</v>
          </cell>
          <cell r="I17">
            <v>169</v>
          </cell>
        </row>
        <row r="18">
          <cell r="B18">
            <v>163859</v>
          </cell>
          <cell r="C18" t="str">
            <v>善存银片</v>
          </cell>
          <cell r="D18" t="str">
            <v>30片x6盒</v>
          </cell>
          <cell r="E18" t="str">
            <v>组</v>
          </cell>
          <cell r="F18" t="str">
            <v>惠氏制药有限公司</v>
          </cell>
          <cell r="G18" t="str">
            <v>惠氏制药</v>
          </cell>
          <cell r="H18" t="str">
            <v>公司零售价</v>
          </cell>
          <cell r="I18">
            <v>266</v>
          </cell>
        </row>
        <row r="19">
          <cell r="B19">
            <v>139200</v>
          </cell>
          <cell r="C19" t="str">
            <v>碳酸钙D3片(钙尔奇)</v>
          </cell>
          <cell r="D19" t="str">
            <v>600mgx100片</v>
          </cell>
          <cell r="E19" t="str">
            <v>盒</v>
          </cell>
          <cell r="F19" t="str">
            <v>惠氏制药有限公司</v>
          </cell>
          <cell r="G19" t="str">
            <v>惠氏制药</v>
          </cell>
          <cell r="H19" t="str">
            <v>会员价</v>
          </cell>
          <cell r="I19">
            <v>106</v>
          </cell>
        </row>
        <row r="20">
          <cell r="B20">
            <v>139200</v>
          </cell>
          <cell r="C20" t="str">
            <v>碳酸钙D3片(钙尔奇)</v>
          </cell>
          <cell r="D20" t="str">
            <v>600mgx100片</v>
          </cell>
          <cell r="E20" t="str">
            <v>盒</v>
          </cell>
          <cell r="F20" t="str">
            <v>惠氏制药有限公司</v>
          </cell>
          <cell r="G20" t="str">
            <v>惠氏制药</v>
          </cell>
          <cell r="H20" t="str">
            <v>公司零售价</v>
          </cell>
          <cell r="I20">
            <v>109</v>
          </cell>
        </row>
        <row r="21">
          <cell r="B21">
            <v>110208</v>
          </cell>
          <cell r="C21" t="str">
            <v>碳酸钙维D3元素片(4)(金钙尔奇D)</v>
          </cell>
          <cell r="D21" t="str">
            <v>600mgx30片</v>
          </cell>
          <cell r="E21" t="str">
            <v>瓶</v>
          </cell>
          <cell r="F21" t="str">
            <v>惠氏制药有限公司</v>
          </cell>
          <cell r="G21" t="str">
            <v>惠氏制药</v>
          </cell>
          <cell r="H21" t="str">
            <v>公司零售价</v>
          </cell>
          <cell r="I21">
            <v>51.4</v>
          </cell>
        </row>
        <row r="22">
          <cell r="B22">
            <v>110207</v>
          </cell>
          <cell r="C22" t="str">
            <v>碳酸钙维D3元素片(4)(金钙尔奇D)</v>
          </cell>
          <cell r="D22" t="str">
            <v>600mgx60片</v>
          </cell>
          <cell r="E22" t="str">
            <v>瓶</v>
          </cell>
          <cell r="F22" t="str">
            <v>惠氏制药有限公司</v>
          </cell>
          <cell r="G22" t="str">
            <v>惠氏制药</v>
          </cell>
          <cell r="H22" t="str">
            <v>会员价</v>
          </cell>
          <cell r="I22">
            <v>96</v>
          </cell>
        </row>
        <row r="23">
          <cell r="B23">
            <v>110207</v>
          </cell>
          <cell r="C23" t="str">
            <v>碳酸钙维D3元素片(4)(金钙尔奇D)</v>
          </cell>
          <cell r="D23" t="str">
            <v>600mgx60片</v>
          </cell>
          <cell r="E23" t="str">
            <v>瓶</v>
          </cell>
          <cell r="F23" t="str">
            <v>惠氏制药有限公司</v>
          </cell>
          <cell r="G23" t="str">
            <v>惠氏制药</v>
          </cell>
          <cell r="H23" t="str">
            <v>公司零售价</v>
          </cell>
          <cell r="I23">
            <v>99</v>
          </cell>
        </row>
        <row r="24">
          <cell r="B24">
            <v>84546</v>
          </cell>
          <cell r="C24" t="str">
            <v>多维元素片(29)(善存)</v>
          </cell>
          <cell r="D24" t="str">
            <v>100片(薄膜衣)</v>
          </cell>
          <cell r="E24" t="str">
            <v>瓶</v>
          </cell>
          <cell r="F24" t="str">
            <v>惠氏制药有限公司</v>
          </cell>
          <cell r="G24" t="str">
            <v>惠氏制药</v>
          </cell>
          <cell r="H24" t="str">
            <v>会员价</v>
          </cell>
          <cell r="I24">
            <v>140.8</v>
          </cell>
        </row>
        <row r="25">
          <cell r="B25">
            <v>84546</v>
          </cell>
          <cell r="C25" t="str">
            <v>多维元素片(29)(善存)</v>
          </cell>
          <cell r="D25" t="str">
            <v>100片(薄膜衣)</v>
          </cell>
          <cell r="E25" t="str">
            <v>瓶</v>
          </cell>
          <cell r="F25" t="str">
            <v>惠氏制药有限公司</v>
          </cell>
          <cell r="G25" t="str">
            <v>惠氏制药</v>
          </cell>
          <cell r="H25" t="str">
            <v>公司零售价</v>
          </cell>
          <cell r="I25">
            <v>143.8</v>
          </cell>
        </row>
        <row r="26">
          <cell r="B26">
            <v>10970</v>
          </cell>
          <cell r="C26" t="str">
            <v>碳酸钙D3咀嚼片Ⅱ(钙尔奇D300)</v>
          </cell>
          <cell r="D26" t="str">
            <v>300mgx60片</v>
          </cell>
          <cell r="E26" t="str">
            <v>瓶</v>
          </cell>
          <cell r="F26" t="str">
            <v>惠氏制药有限公司</v>
          </cell>
          <cell r="G26" t="str">
            <v>惠氏制药</v>
          </cell>
          <cell r="H26" t="str">
            <v>公司零售价</v>
          </cell>
          <cell r="I26">
            <v>40</v>
          </cell>
        </row>
        <row r="27">
          <cell r="B27">
            <v>40995</v>
          </cell>
          <cell r="C27" t="str">
            <v>天然维生素C咀嚼片（裸瓶）</v>
          </cell>
          <cell r="D27" t="str">
            <v>76.5克（0.85gx90片）</v>
          </cell>
          <cell r="E27" t="str">
            <v>瓶</v>
          </cell>
          <cell r="F27" t="str">
            <v>海南养生堂保健品有限公司</v>
          </cell>
          <cell r="G27" t="str">
            <v>海南养生堂</v>
          </cell>
          <cell r="H27" t="str">
            <v>公司零售价</v>
          </cell>
          <cell r="I27">
            <v>99</v>
          </cell>
        </row>
        <row r="28">
          <cell r="B28">
            <v>15238</v>
          </cell>
          <cell r="C28" t="str">
            <v>天然维生素E软胶囊</v>
          </cell>
          <cell r="D28" t="str">
            <v>250mgx160粒</v>
          </cell>
          <cell r="E28" t="str">
            <v>瓶</v>
          </cell>
          <cell r="F28" t="str">
            <v>海南养生堂保健品有限公司</v>
          </cell>
          <cell r="G28" t="str">
            <v>海南养生堂</v>
          </cell>
          <cell r="H28" t="str">
            <v>公司零售价</v>
          </cell>
          <cell r="I28">
            <v>118</v>
          </cell>
        </row>
        <row r="29">
          <cell r="B29">
            <v>166599</v>
          </cell>
          <cell r="C29" t="str">
            <v>康麦斯牌碳酸钙维生素D软胶囊</v>
          </cell>
          <cell r="D29" t="str">
            <v>200g（2gx100粒）</v>
          </cell>
          <cell r="E29" t="str">
            <v>瓶</v>
          </cell>
          <cell r="F29" t="str">
            <v>康龙集团公司(Kang Long Group gorp)</v>
          </cell>
          <cell r="G29" t="str">
            <v>美国康龙集团公司</v>
          </cell>
          <cell r="H29" t="str">
            <v>公司零售价</v>
          </cell>
          <cell r="I29">
            <v>228</v>
          </cell>
        </row>
        <row r="30">
          <cell r="B30">
            <v>152404</v>
          </cell>
          <cell r="C30" t="str">
            <v>康麦斯牌多种维生素及矿物质片</v>
          </cell>
          <cell r="D30" t="str">
            <v>1360mgx60片</v>
          </cell>
          <cell r="E30" t="str">
            <v>瓶</v>
          </cell>
          <cell r="F30" t="str">
            <v>康龙集团公司(Kang Long Group gorp)</v>
          </cell>
          <cell r="G30" t="str">
            <v>美国康龙</v>
          </cell>
          <cell r="H30" t="str">
            <v>公司零售价</v>
          </cell>
          <cell r="I30">
            <v>198</v>
          </cell>
        </row>
        <row r="31">
          <cell r="B31">
            <v>115435</v>
          </cell>
          <cell r="C31" t="str">
            <v>康麦斯牌深海鱼油胶囊</v>
          </cell>
          <cell r="D31" t="str">
            <v>137g(1370mgx100粒)</v>
          </cell>
          <cell r="E31" t="str">
            <v>瓶</v>
          </cell>
          <cell r="F31" t="str">
            <v>康龙集团公司(Kang Long Group gorp)</v>
          </cell>
          <cell r="G31" t="str">
            <v>美国康龙(上海康麦斯经销)</v>
          </cell>
          <cell r="H31" t="str">
            <v>公司零售价</v>
          </cell>
          <cell r="I31">
            <v>199</v>
          </cell>
        </row>
        <row r="32">
          <cell r="B32">
            <v>115434</v>
          </cell>
          <cell r="C32" t="str">
            <v>康麦斯牌卵磷脂胶囊</v>
          </cell>
          <cell r="D32" t="str">
            <v>165g(1650mgx100粒)</v>
          </cell>
          <cell r="E32" t="str">
            <v>盒</v>
          </cell>
          <cell r="F32" t="str">
            <v>康龙集团公司(Kang Long Group gorp)</v>
          </cell>
          <cell r="G32" t="str">
            <v>美国康龙(上海康麦斯经销)</v>
          </cell>
          <cell r="H32" t="str">
            <v>公司零售价</v>
          </cell>
          <cell r="I32">
            <v>199</v>
          </cell>
        </row>
        <row r="33">
          <cell r="B33">
            <v>62982</v>
          </cell>
          <cell r="C33" t="str">
            <v>康麦斯维生素C片</v>
          </cell>
          <cell r="D33" t="str">
            <v>38.4g(640mgx60片)</v>
          </cell>
          <cell r="E33" t="str">
            <v>瓶</v>
          </cell>
          <cell r="F33" t="str">
            <v>康龙集团公司(Kang Long Group gorp)</v>
          </cell>
          <cell r="G33" t="str">
            <v>美国康龙(上海康麦斯经销)</v>
          </cell>
          <cell r="H33" t="str">
            <v>公司零售价</v>
          </cell>
          <cell r="I33">
            <v>168</v>
          </cell>
        </row>
        <row r="34">
          <cell r="B34">
            <v>31192</v>
          </cell>
          <cell r="C34" t="str">
            <v>康麦斯补钙胶囊</v>
          </cell>
          <cell r="D34" t="str">
            <v>277g(2gx100粒)</v>
          </cell>
          <cell r="E34" t="str">
            <v>瓶</v>
          </cell>
          <cell r="F34" t="str">
            <v>康龙集团公司(Kang Long Group gorp)</v>
          </cell>
          <cell r="G34" t="str">
            <v>美国康龙(上海康麦斯经销)</v>
          </cell>
          <cell r="H34" t="str">
            <v>公司零售价</v>
          </cell>
          <cell r="I34">
            <v>228</v>
          </cell>
        </row>
        <row r="35">
          <cell r="B35">
            <v>16645</v>
          </cell>
          <cell r="C35" t="str">
            <v>康麦斯蒜油胶囊</v>
          </cell>
          <cell r="D35" t="str">
            <v>34.1g(341mgx100粒)</v>
          </cell>
          <cell r="E35" t="str">
            <v>瓶</v>
          </cell>
          <cell r="F35" t="str">
            <v>康龙集团公司(Kang Long Group gorp)</v>
          </cell>
          <cell r="G35" t="str">
            <v>美国康龙(上海康麦斯经销)</v>
          </cell>
          <cell r="H35" t="str">
            <v>公司零售价</v>
          </cell>
          <cell r="I35">
            <v>168</v>
          </cell>
        </row>
        <row r="36">
          <cell r="B36">
            <v>16644</v>
          </cell>
          <cell r="C36" t="str">
            <v>康麦斯美康宁褪黑素片</v>
          </cell>
          <cell r="D36" t="str">
            <v>60片</v>
          </cell>
          <cell r="E36" t="str">
            <v>瓶</v>
          </cell>
          <cell r="F36" t="str">
            <v>康龙集团公司(Kang Long Group gorp)</v>
          </cell>
          <cell r="G36" t="str">
            <v>美国KONG LONG GROUP</v>
          </cell>
          <cell r="H36" t="str">
            <v>公司零售价</v>
          </cell>
          <cell r="I36">
            <v>188</v>
          </cell>
        </row>
        <row r="37">
          <cell r="B37">
            <v>174532</v>
          </cell>
          <cell r="C37" t="str">
            <v>雅漾舒缓特护保湿乳</v>
          </cell>
          <cell r="D37" t="str">
            <v>50ml</v>
          </cell>
          <cell r="E37" t="str">
            <v>盒</v>
          </cell>
          <cell r="F37" t="str">
            <v>法国皮尔法伯雅漾护肤化妆品研制公司</v>
          </cell>
          <cell r="G37" t="str">
            <v>法国皮尔法伯雅漾</v>
          </cell>
          <cell r="H37" t="str">
            <v>公司零售价</v>
          </cell>
          <cell r="I37">
            <v>272</v>
          </cell>
        </row>
        <row r="38">
          <cell r="B38">
            <v>174530</v>
          </cell>
          <cell r="C38" t="str">
            <v>雅漾舒缓特护免洗洁面乳</v>
          </cell>
          <cell r="D38" t="str">
            <v>200ml</v>
          </cell>
          <cell r="E38" t="str">
            <v>盒</v>
          </cell>
          <cell r="F38" t="str">
            <v>法国皮尔法伯雅漾护肤化妆品研制公司</v>
          </cell>
          <cell r="G38" t="str">
            <v>法国皮尔法伯雅漾</v>
          </cell>
          <cell r="H38" t="str">
            <v>公司零售价</v>
          </cell>
          <cell r="I38">
            <v>268</v>
          </cell>
        </row>
        <row r="39">
          <cell r="B39">
            <v>169981</v>
          </cell>
          <cell r="C39" t="str">
            <v>雅漾净柔爽肤水</v>
          </cell>
          <cell r="D39" t="str">
            <v>300ml</v>
          </cell>
          <cell r="E39" t="str">
            <v>瓶</v>
          </cell>
          <cell r="F39" t="str">
            <v>法国皮尔法伯雅漾护肤化妆品研制公司</v>
          </cell>
          <cell r="G39" t="str">
            <v>法国皮尔法伯</v>
          </cell>
          <cell r="H39" t="str">
            <v>公司零售价</v>
          </cell>
          <cell r="I39">
            <v>258</v>
          </cell>
        </row>
        <row r="40">
          <cell r="B40">
            <v>169980</v>
          </cell>
          <cell r="C40" t="str">
            <v>雅漾舒润柔肤水</v>
          </cell>
          <cell r="D40" t="str">
            <v>200ml</v>
          </cell>
          <cell r="E40" t="str">
            <v>瓶</v>
          </cell>
          <cell r="F40" t="str">
            <v>法国皮尔法伯雅漾护肤化妆品研制公司</v>
          </cell>
          <cell r="G40" t="str">
            <v>法国皮尔法伯</v>
          </cell>
          <cell r="H40" t="str">
            <v>公司零售价</v>
          </cell>
          <cell r="I40">
            <v>195</v>
          </cell>
        </row>
        <row r="41">
          <cell r="B41">
            <v>167459</v>
          </cell>
          <cell r="C41" t="str">
            <v>雅漾舒润净颜卸妆水</v>
          </cell>
          <cell r="D41" t="str">
            <v>400ml</v>
          </cell>
          <cell r="E41" t="str">
            <v>瓶</v>
          </cell>
          <cell r="F41" t="str">
            <v>法国皮尔法伯雅漾护肤化妆品研制公司</v>
          </cell>
          <cell r="G41" t="str">
            <v>法国皮尔法伯雅漾</v>
          </cell>
          <cell r="H41" t="str">
            <v>公司零售价</v>
          </cell>
          <cell r="I41">
            <v>270</v>
          </cell>
        </row>
        <row r="42">
          <cell r="B42">
            <v>167456</v>
          </cell>
          <cell r="C42" t="str">
            <v>雅漾舒护活泉喷雾</v>
          </cell>
          <cell r="D42" t="str">
            <v>300ml</v>
          </cell>
          <cell r="E42" t="str">
            <v>瓶</v>
          </cell>
          <cell r="F42" t="str">
            <v>法国皮尔法伯雅漾护肤化妆品研制公司</v>
          </cell>
          <cell r="G42" t="str">
            <v>法国皮尔法伯雅漾</v>
          </cell>
          <cell r="H42" t="str">
            <v>公司零售价</v>
          </cell>
          <cell r="I42">
            <v>186</v>
          </cell>
        </row>
        <row r="43">
          <cell r="B43">
            <v>167441</v>
          </cell>
          <cell r="C43" t="str">
            <v>雅漾舒缓特护洁面乳</v>
          </cell>
          <cell r="D43" t="str">
            <v>200ml</v>
          </cell>
          <cell r="E43" t="str">
            <v>瓶</v>
          </cell>
          <cell r="F43" t="str">
            <v>法国皮尔法伯雅漾护肤化妆品研制公司</v>
          </cell>
          <cell r="G43" t="str">
            <v>法国皮尔法伯雅漾</v>
          </cell>
          <cell r="H43" t="str">
            <v>公司零售价</v>
          </cell>
          <cell r="I43">
            <v>295</v>
          </cell>
        </row>
        <row r="44">
          <cell r="B44">
            <v>167439</v>
          </cell>
          <cell r="C44" t="str">
            <v>雅漾舒护眼霜</v>
          </cell>
          <cell r="D44" t="str">
            <v>10ml</v>
          </cell>
          <cell r="E44" t="str">
            <v>支</v>
          </cell>
          <cell r="F44" t="str">
            <v>法国皮尔法伯雅漾护肤化妆品研制公司</v>
          </cell>
          <cell r="G44" t="str">
            <v>法国皮尔法伯雅漾</v>
          </cell>
          <cell r="H44" t="str">
            <v>公司零售价</v>
          </cell>
          <cell r="I44">
            <v>215</v>
          </cell>
        </row>
        <row r="45">
          <cell r="B45">
            <v>157879</v>
          </cell>
          <cell r="C45" t="str">
            <v>雅漾修颜抚纹眼霜</v>
          </cell>
          <cell r="D45" t="str">
            <v>15ml</v>
          </cell>
          <cell r="E45" t="str">
            <v>支</v>
          </cell>
          <cell r="F45" t="str">
            <v>法国皮尔法伯雅漾护肤化妆品研制公司</v>
          </cell>
          <cell r="G45" t="str">
            <v>法国皮尔法伯</v>
          </cell>
          <cell r="H45" t="str">
            <v>公司零售价</v>
          </cell>
          <cell r="I45">
            <v>328</v>
          </cell>
        </row>
        <row r="46">
          <cell r="B46">
            <v>157618</v>
          </cell>
          <cell r="C46" t="str">
            <v>雅漾修护舒缓保湿霜</v>
          </cell>
          <cell r="D46" t="str">
            <v>50g</v>
          </cell>
          <cell r="E46" t="str">
            <v>支</v>
          </cell>
          <cell r="F46" t="str">
            <v>法国皮尔法伯雅漾护肤化妆品研制公司</v>
          </cell>
          <cell r="G46" t="str">
            <v>法国皮尔法伯</v>
          </cell>
          <cell r="H46" t="str">
            <v>公司零售价</v>
          </cell>
          <cell r="I46">
            <v>272</v>
          </cell>
        </row>
        <row r="47">
          <cell r="B47">
            <v>157617</v>
          </cell>
          <cell r="C47" t="str">
            <v>雅漾舒缓保湿面膜</v>
          </cell>
          <cell r="D47" t="str">
            <v>50ml</v>
          </cell>
          <cell r="E47" t="str">
            <v>支</v>
          </cell>
          <cell r="F47" t="str">
            <v>法国皮尔法伯雅漾护肤化妆品研制公司</v>
          </cell>
          <cell r="G47" t="str">
            <v>法国皮尔法伯</v>
          </cell>
          <cell r="H47" t="str">
            <v>公司零售价</v>
          </cell>
          <cell r="I47">
            <v>238</v>
          </cell>
        </row>
        <row r="48">
          <cell r="B48">
            <v>63746</v>
          </cell>
          <cell r="C48" t="str">
            <v>葡萄糖酸钙锌口服溶液</v>
          </cell>
          <cell r="D48" t="str">
            <v>10mlx24支</v>
          </cell>
          <cell r="E48" t="str">
            <v>盒</v>
          </cell>
          <cell r="F48" t="str">
            <v>湖北福人金身药业有限公司</v>
          </cell>
          <cell r="G48" t="str">
            <v>湖北福人金身</v>
          </cell>
          <cell r="H48" t="str">
            <v>会员价</v>
          </cell>
          <cell r="I48">
            <v>56.5</v>
          </cell>
        </row>
        <row r="49">
          <cell r="B49">
            <v>63746</v>
          </cell>
          <cell r="C49" t="str">
            <v>葡萄糖酸钙锌口服溶液</v>
          </cell>
          <cell r="D49" t="str">
            <v>10mlx24支</v>
          </cell>
          <cell r="E49" t="str">
            <v>盒</v>
          </cell>
          <cell r="F49" t="str">
            <v>湖北福人金身药业有限公司</v>
          </cell>
          <cell r="G49" t="str">
            <v>湖北福人金身</v>
          </cell>
          <cell r="H49" t="str">
            <v>公司零售价</v>
          </cell>
          <cell r="I49">
            <v>58</v>
          </cell>
        </row>
        <row r="50">
          <cell r="B50">
            <v>141479</v>
          </cell>
          <cell r="C50" t="str">
            <v>奥利司他片</v>
          </cell>
          <cell r="D50" t="str">
            <v>0.12gx1片x24板</v>
          </cell>
          <cell r="E50" t="str">
            <v>盒</v>
          </cell>
          <cell r="F50" t="str">
            <v>海正辉瑞制药有限公司（原浙江海正药业股份有限公司）</v>
          </cell>
          <cell r="G50" t="str">
            <v>浙江海正</v>
          </cell>
          <cell r="H50" t="str">
            <v>公司零售价</v>
          </cell>
          <cell r="I50">
            <v>398</v>
          </cell>
        </row>
        <row r="51">
          <cell r="B51">
            <v>151530</v>
          </cell>
          <cell r="C51" t="str">
            <v>薇姿温泉矿物保湿水活霜</v>
          </cell>
          <cell r="D51" t="str">
            <v>50ml清爽型</v>
          </cell>
          <cell r="E51" t="str">
            <v>盒</v>
          </cell>
          <cell r="F51" t="str">
            <v>欧莱雅(中国)有限公司</v>
          </cell>
          <cell r="G51" t="str">
            <v>欧莱雅(中国)</v>
          </cell>
          <cell r="H51" t="str">
            <v>公司零售价</v>
          </cell>
          <cell r="I51">
            <v>259</v>
          </cell>
        </row>
        <row r="52">
          <cell r="B52">
            <v>151529</v>
          </cell>
          <cell r="C52" t="str">
            <v>薇姿温泉矿物水活精华液</v>
          </cell>
          <cell r="D52" t="str">
            <v>30ml</v>
          </cell>
          <cell r="E52" t="str">
            <v>盒</v>
          </cell>
          <cell r="F52" t="str">
            <v>欧莱雅(中国)有限公司</v>
          </cell>
          <cell r="G52" t="str">
            <v>欧莱雅(中国)</v>
          </cell>
          <cell r="H52" t="str">
            <v>公司零售价</v>
          </cell>
          <cell r="I52">
            <v>330</v>
          </cell>
        </row>
        <row r="53">
          <cell r="B53">
            <v>151528</v>
          </cell>
          <cell r="C53" t="str">
            <v>薇姿温泉矿物水活爽肤水</v>
          </cell>
          <cell r="D53" t="str">
            <v>400ml</v>
          </cell>
          <cell r="E53" t="str">
            <v>盒</v>
          </cell>
          <cell r="F53" t="str">
            <v>欧莱雅(中国)有限公司</v>
          </cell>
          <cell r="G53" t="str">
            <v>欧莱雅(中国)</v>
          </cell>
          <cell r="H53" t="str">
            <v>公司零售价</v>
          </cell>
          <cell r="I53">
            <v>345</v>
          </cell>
        </row>
        <row r="54">
          <cell r="B54">
            <v>140384</v>
          </cell>
          <cell r="C54" t="str">
            <v>薇姿温泉矿物水活霜</v>
          </cell>
          <cell r="D54" t="str">
            <v>50ml （清爽型）</v>
          </cell>
          <cell r="E54" t="str">
            <v>支</v>
          </cell>
          <cell r="F54" t="str">
            <v>欧莱雅(中国)有限公司</v>
          </cell>
          <cell r="G54" t="str">
            <v>欧莱雅(中国)</v>
          </cell>
          <cell r="H54" t="str">
            <v>公司零售价</v>
          </cell>
          <cell r="I54">
            <v>235</v>
          </cell>
        </row>
        <row r="55">
          <cell r="B55">
            <v>140383</v>
          </cell>
          <cell r="C55" t="str">
            <v>薇姿温泉矿物水活清润爽肤水 </v>
          </cell>
          <cell r="D55" t="str">
            <v>200ml </v>
          </cell>
          <cell r="E55" t="str">
            <v>支</v>
          </cell>
          <cell r="F55" t="str">
            <v>欧莱雅(中国)有限公司</v>
          </cell>
          <cell r="G55" t="str">
            <v>欧莱雅(中国)</v>
          </cell>
          <cell r="H55" t="str">
            <v>公司零售价</v>
          </cell>
          <cell r="I55">
            <v>209</v>
          </cell>
        </row>
        <row r="56">
          <cell r="B56">
            <v>124178</v>
          </cell>
          <cell r="C56" t="str">
            <v>薇姿温泉矿物保湿晚安面膜</v>
          </cell>
          <cell r="D56" t="str">
            <v>75ml</v>
          </cell>
          <cell r="E56" t="str">
            <v>支</v>
          </cell>
          <cell r="F56" t="str">
            <v>欧莱雅(中国)有限公司</v>
          </cell>
          <cell r="G56" t="str">
            <v>欧莱雅(中国)</v>
          </cell>
          <cell r="H56" t="str">
            <v>公司零售价</v>
          </cell>
          <cell r="I56">
            <v>240</v>
          </cell>
        </row>
        <row r="57">
          <cell r="B57">
            <v>108165</v>
          </cell>
          <cell r="C57" t="str">
            <v>薇姿油脂调护泡沫洁面乳 </v>
          </cell>
          <cell r="D57" t="str">
            <v>125ml</v>
          </cell>
          <cell r="E57" t="str">
            <v>支</v>
          </cell>
          <cell r="F57" t="str">
            <v>欧莱雅(中国)有限公司</v>
          </cell>
          <cell r="G57" t="str">
            <v>中国欧莱雅</v>
          </cell>
          <cell r="H57" t="str">
            <v>公司零售价</v>
          </cell>
          <cell r="I57">
            <v>165</v>
          </cell>
        </row>
        <row r="58">
          <cell r="B58">
            <v>94552</v>
          </cell>
          <cell r="C58" t="str">
            <v>薇姿温泉矿物保湿修护特润霜</v>
          </cell>
          <cell r="D58" t="str">
            <v>50ml</v>
          </cell>
          <cell r="E58" t="str">
            <v>瓶</v>
          </cell>
          <cell r="F58" t="str">
            <v>欧莱雅(中国)有限公司</v>
          </cell>
          <cell r="G58" t="str">
            <v>中国欧莱雅</v>
          </cell>
          <cell r="H58" t="str">
            <v>公司零售价</v>
          </cell>
          <cell r="I58">
            <v>240</v>
          </cell>
        </row>
        <row r="59">
          <cell r="B59">
            <v>65847</v>
          </cell>
          <cell r="C59" t="str">
            <v>薇姿温泉矿物润眼凝露</v>
          </cell>
          <cell r="D59" t="str">
            <v>15ml</v>
          </cell>
          <cell r="E59" t="str">
            <v>支</v>
          </cell>
          <cell r="F59" t="str">
            <v>欧莱雅(中国)有限公司</v>
          </cell>
          <cell r="G59" t="str">
            <v>中国欧莱雅</v>
          </cell>
          <cell r="H59" t="str">
            <v>公司零售价</v>
          </cell>
          <cell r="I59">
            <v>250</v>
          </cell>
        </row>
        <row r="60">
          <cell r="B60">
            <v>47836</v>
          </cell>
          <cell r="C60" t="str">
            <v>薇姿油脂调护舒缓柔肤水</v>
          </cell>
          <cell r="D60" t="str">
            <v>200ml</v>
          </cell>
          <cell r="E60" t="str">
            <v>瓶</v>
          </cell>
          <cell r="F60" t="str">
            <v>欧莱雅(中国)有限公司</v>
          </cell>
          <cell r="G60" t="str">
            <v>中国欧莱雅</v>
          </cell>
          <cell r="H60" t="str">
            <v>公司零售价</v>
          </cell>
          <cell r="I60">
            <v>170</v>
          </cell>
        </row>
        <row r="61">
          <cell r="B61">
            <v>46675</v>
          </cell>
          <cell r="C61" t="str">
            <v>理肤泉痘痘清水油平衡保湿乳</v>
          </cell>
          <cell r="D61" t="str">
            <v>40ml</v>
          </cell>
          <cell r="E61" t="str">
            <v>支</v>
          </cell>
          <cell r="F61" t="str">
            <v>欧莱雅(中国)有限公司</v>
          </cell>
          <cell r="G61" t="str">
            <v>中国欧莱雅</v>
          </cell>
          <cell r="H61" t="str">
            <v>公司零售价</v>
          </cell>
          <cell r="I61">
            <v>228</v>
          </cell>
        </row>
        <row r="62">
          <cell r="B62">
            <v>40011</v>
          </cell>
          <cell r="C62" t="str">
            <v>薇姿晒后急护修复乳</v>
          </cell>
          <cell r="D62" t="str">
            <v>100ml</v>
          </cell>
          <cell r="E62" t="str">
            <v>盒</v>
          </cell>
          <cell r="F62" t="str">
            <v>欧莱雅(中国)有限公司</v>
          </cell>
          <cell r="G62" t="str">
            <v>中国欧莱雅</v>
          </cell>
          <cell r="H62" t="str">
            <v>公司零售价</v>
          </cell>
          <cell r="I62">
            <v>185</v>
          </cell>
        </row>
        <row r="63">
          <cell r="B63">
            <v>164949</v>
          </cell>
          <cell r="C63" t="str">
            <v>还少丹</v>
          </cell>
          <cell r="D63" t="str">
            <v>9gx20袋（20丸重1克）</v>
          </cell>
          <cell r="E63" t="str">
            <v>盒</v>
          </cell>
          <cell r="F63" t="str">
            <v>太极集团重庆桐君阁药厂有限公司</v>
          </cell>
          <cell r="G63" t="str">
            <v>桐君阁药厂</v>
          </cell>
          <cell r="H63" t="str">
            <v>会员价</v>
          </cell>
          <cell r="I63">
            <v>175</v>
          </cell>
        </row>
        <row r="64">
          <cell r="B64">
            <v>164949</v>
          </cell>
          <cell r="C64" t="str">
            <v>还少丹</v>
          </cell>
          <cell r="D64" t="str">
            <v>9gx20袋（20丸重1克）</v>
          </cell>
          <cell r="E64" t="str">
            <v>盒</v>
          </cell>
          <cell r="F64" t="str">
            <v>太极集团重庆桐君阁药厂有限公司</v>
          </cell>
          <cell r="G64" t="str">
            <v>桐君阁药厂</v>
          </cell>
          <cell r="H64" t="str">
            <v>公司零售价</v>
          </cell>
          <cell r="I64">
            <v>180</v>
          </cell>
        </row>
        <row r="65">
          <cell r="B65">
            <v>135464</v>
          </cell>
          <cell r="C65" t="str">
            <v>还少丹</v>
          </cell>
          <cell r="D65" t="str">
            <v>20丸</v>
          </cell>
          <cell r="E65" t="str">
            <v>盒</v>
          </cell>
          <cell r="F65" t="str">
            <v>太极集团重庆桐君阁药厂有限公司</v>
          </cell>
          <cell r="G65" t="str">
            <v>桐君阁药厂</v>
          </cell>
          <cell r="H65" t="str">
            <v>公司零售价</v>
          </cell>
          <cell r="I65">
            <v>799</v>
          </cell>
        </row>
        <row r="66">
          <cell r="B66">
            <v>100804</v>
          </cell>
          <cell r="C66" t="str">
            <v>胶原蛋白维生素C片(倍爱)</v>
          </cell>
          <cell r="D66" t="str">
            <v>1gx60片</v>
          </cell>
          <cell r="E66" t="str">
            <v>瓶</v>
          </cell>
          <cell r="F66" t="str">
            <v>博辉生物药业(深圳)有限公司</v>
          </cell>
          <cell r="G66" t="str">
            <v>深圳博辉</v>
          </cell>
          <cell r="H66" t="str">
            <v>公司零售价</v>
          </cell>
          <cell r="I66">
            <v>268</v>
          </cell>
        </row>
        <row r="67">
          <cell r="B67">
            <v>100692</v>
          </cell>
          <cell r="C67" t="str">
            <v>鱼油软胶囊(倍爱)</v>
          </cell>
          <cell r="D67" t="str">
            <v>1000mgx120粒(赠20粒)</v>
          </cell>
          <cell r="E67" t="str">
            <v>瓶</v>
          </cell>
          <cell r="F67" t="str">
            <v>博辉生物药业(深圳)有限公司</v>
          </cell>
          <cell r="G67" t="str">
            <v>博辉生物</v>
          </cell>
          <cell r="H67" t="str">
            <v>公司零售价</v>
          </cell>
          <cell r="I67">
            <v>118</v>
          </cell>
        </row>
        <row r="68">
          <cell r="B68">
            <v>100685</v>
          </cell>
          <cell r="C68" t="str">
            <v>天然维生素E软胶囊(倍爱)</v>
          </cell>
          <cell r="D68" t="str">
            <v>350mgx60粒</v>
          </cell>
          <cell r="E68" t="str">
            <v>瓶</v>
          </cell>
          <cell r="F68" t="str">
            <v>博辉生物药业(深圳)有限公司</v>
          </cell>
          <cell r="G68" t="str">
            <v>博辉生物</v>
          </cell>
          <cell r="H68" t="str">
            <v>公司零售价</v>
          </cell>
          <cell r="I68">
            <v>98</v>
          </cell>
        </row>
        <row r="69">
          <cell r="B69">
            <v>153799</v>
          </cell>
          <cell r="C69" t="str">
            <v>钙尔奇牌维生素D钙软胶囊</v>
          </cell>
          <cell r="D69" t="str">
            <v>166g(1gx110粒+1gx28粒x2瓶)</v>
          </cell>
          <cell r="E69" t="str">
            <v>盒</v>
          </cell>
          <cell r="F69" t="str">
            <v>广东千林健康产业有限公司</v>
          </cell>
          <cell r="G69" t="str">
            <v>广东千林</v>
          </cell>
          <cell r="H69" t="str">
            <v>公司零售价</v>
          </cell>
          <cell r="I69">
            <v>169</v>
          </cell>
        </row>
        <row r="70">
          <cell r="B70">
            <v>145385</v>
          </cell>
          <cell r="C70" t="str">
            <v>钙尔奇牌维生素D钙软胶囊</v>
          </cell>
          <cell r="D70" t="str">
            <v>1.0gx110粒</v>
          </cell>
          <cell r="E70" t="str">
            <v>瓶</v>
          </cell>
          <cell r="F70" t="str">
            <v>广东千林健康产业有限公司</v>
          </cell>
          <cell r="G70" t="str">
            <v>广东千林(广东仙乐)</v>
          </cell>
          <cell r="H70" t="str">
            <v>公司零售价</v>
          </cell>
          <cell r="I70">
            <v>169</v>
          </cell>
        </row>
        <row r="71">
          <cell r="B71">
            <v>162801</v>
          </cell>
          <cell r="C71" t="str">
            <v>妮维雅男士控油劲爽洁面乳</v>
          </cell>
          <cell r="D71" t="str">
            <v>100g</v>
          </cell>
          <cell r="E71" t="str">
            <v>支</v>
          </cell>
          <cell r="F71" t="str">
            <v>妮维雅(上海)有限公司</v>
          </cell>
          <cell r="G71" t="str">
            <v>上海妮维雅</v>
          </cell>
          <cell r="H71" t="str">
            <v>公司零售价</v>
          </cell>
          <cell r="I71">
            <v>36</v>
          </cell>
        </row>
        <row r="72">
          <cell r="B72">
            <v>137163</v>
          </cell>
          <cell r="C72" t="str">
            <v>妮维雅男士水活多效洁面乳</v>
          </cell>
          <cell r="D72" t="str">
            <v>100g</v>
          </cell>
          <cell r="E72" t="str">
            <v>支</v>
          </cell>
          <cell r="F72" t="str">
            <v>妮维雅(上海)有限公司</v>
          </cell>
          <cell r="G72" t="str">
            <v>妮维雅上海</v>
          </cell>
          <cell r="H72" t="str">
            <v>公司零售价</v>
          </cell>
          <cell r="I72">
            <v>29</v>
          </cell>
        </row>
        <row r="73">
          <cell r="B73">
            <v>129794</v>
          </cell>
          <cell r="C73" t="str">
            <v>天然维生素E软胶囊（大豆胚芽提取物软胶囊）</v>
          </cell>
          <cell r="D73" t="str">
            <v>20g(200mgx100粒)</v>
          </cell>
          <cell r="E73" t="str">
            <v>瓶</v>
          </cell>
          <cell r="F73" t="str">
            <v>美国NATURE'S BOUNTY INC</v>
          </cell>
          <cell r="G73" t="str">
            <v>美国Natures Bounty</v>
          </cell>
          <cell r="H73" t="str">
            <v>公司零售价</v>
          </cell>
          <cell r="I73">
            <v>179</v>
          </cell>
        </row>
        <row r="74">
          <cell r="B74">
            <v>159536</v>
          </cell>
          <cell r="C74" t="str">
            <v>钙镁片
</v>
          </cell>
          <cell r="D74" t="str">
            <v>0.8gx60片 </v>
          </cell>
          <cell r="E74" t="str">
            <v>盒</v>
          </cell>
          <cell r="F74" t="str">
            <v>威海百合生物技术股份有限公司(原荣成百合</v>
          </cell>
          <cell r="G74" t="str">
            <v>威海百合生物技术</v>
          </cell>
          <cell r="H74" t="str">
            <v>公司零售价</v>
          </cell>
          <cell r="I74">
            <v>98</v>
          </cell>
        </row>
        <row r="75">
          <cell r="B75">
            <v>159520</v>
          </cell>
          <cell r="C75" t="str">
            <v>百合康牌维生素C含片
</v>
          </cell>
          <cell r="D75" t="str">
            <v>1.2gx60片 </v>
          </cell>
          <cell r="E75" t="str">
            <v>盒</v>
          </cell>
          <cell r="F75" t="str">
            <v>威海百合生物技术股份有限公司(原荣成百合</v>
          </cell>
          <cell r="G75" t="str">
            <v>威海百合生物技术</v>
          </cell>
          <cell r="H75" t="str">
            <v>公司零售价</v>
          </cell>
          <cell r="I75">
            <v>118</v>
          </cell>
        </row>
        <row r="76">
          <cell r="B76">
            <v>159519</v>
          </cell>
          <cell r="C76" t="str">
            <v>氨基葡萄糖硫酸软骨素钙软胶囊 </v>
          </cell>
          <cell r="D76" t="str">
            <v>0.5gx60粒 </v>
          </cell>
          <cell r="E76" t="str">
            <v>盒</v>
          </cell>
          <cell r="F76" t="str">
            <v>威海百合生物技术股份有限公司(原荣成百合</v>
          </cell>
          <cell r="G76" t="str">
            <v>威海百合生物技术</v>
          </cell>
          <cell r="H76" t="str">
            <v>公司零售价</v>
          </cell>
          <cell r="I76">
            <v>168</v>
          </cell>
        </row>
        <row r="77">
          <cell r="B77">
            <v>159518</v>
          </cell>
          <cell r="C77" t="str">
            <v>辅酶Q10天然维生素E软胶囊
</v>
          </cell>
          <cell r="D77" t="str">
            <v>500mgx60粒 </v>
          </cell>
          <cell r="E77" t="str">
            <v>盒</v>
          </cell>
          <cell r="F77" t="str">
            <v>威海百合生物技术股份有限公司(原荣成百合</v>
          </cell>
          <cell r="G77" t="str">
            <v>威海百合生物技术</v>
          </cell>
          <cell r="H77" t="str">
            <v>公司零售价</v>
          </cell>
          <cell r="I77">
            <v>218</v>
          </cell>
        </row>
        <row r="78">
          <cell r="B78">
            <v>159515</v>
          </cell>
          <cell r="C78" t="str">
            <v>DHA藻油亚麻籽油软胶囊
</v>
          </cell>
          <cell r="D78" t="str">
            <v>0.5gx60粒 </v>
          </cell>
          <cell r="E78" t="str">
            <v>盒</v>
          </cell>
          <cell r="F78" t="str">
            <v>威海百合生物技术股份有限公司(原荣成百合</v>
          </cell>
          <cell r="G78" t="str">
            <v>威海百合生物技术</v>
          </cell>
          <cell r="H78" t="str">
            <v>公司零售价</v>
          </cell>
          <cell r="I78">
            <v>268</v>
          </cell>
        </row>
        <row r="79">
          <cell r="B79">
            <v>159511</v>
          </cell>
          <cell r="C79" t="str">
            <v>多种维生素矿物质片
</v>
          </cell>
          <cell r="D79" t="str">
            <v>1.0gx60片 </v>
          </cell>
          <cell r="E79" t="str">
            <v>盒</v>
          </cell>
          <cell r="F79" t="str">
            <v>威海百合生物技术股份有限公司(原荣成百合</v>
          </cell>
          <cell r="G79" t="str">
            <v>威海百合生物技术</v>
          </cell>
          <cell r="H79" t="str">
            <v>公司零售价</v>
          </cell>
          <cell r="I79">
            <v>138</v>
          </cell>
        </row>
        <row r="80">
          <cell r="B80">
            <v>159510</v>
          </cell>
          <cell r="C80" t="str">
            <v>百合康牌钙维D软胶囊
</v>
          </cell>
          <cell r="D80" t="str">
            <v>1.1gx60粒 </v>
          </cell>
          <cell r="E80" t="str">
            <v>盒</v>
          </cell>
          <cell r="F80" t="str">
            <v>威海百合生物技术股份有限公司(原荣成百合</v>
          </cell>
          <cell r="G80" t="str">
            <v>威海百合生物技术</v>
          </cell>
          <cell r="H80" t="str">
            <v>公司零售价</v>
          </cell>
          <cell r="I80">
            <v>88</v>
          </cell>
        </row>
        <row r="81">
          <cell r="B81">
            <v>159509</v>
          </cell>
          <cell r="C81" t="str">
            <v>百合康牌B族维生素片
</v>
          </cell>
          <cell r="D81" t="str">
            <v>700mgx60片</v>
          </cell>
          <cell r="E81" t="str">
            <v>盒</v>
          </cell>
          <cell r="F81" t="str">
            <v>威海百合生物技术股份有限公司(原荣成百合</v>
          </cell>
          <cell r="G81" t="str">
            <v>威海百合生物技术</v>
          </cell>
          <cell r="H81" t="str">
            <v>公司零售价</v>
          </cell>
          <cell r="I81">
            <v>118</v>
          </cell>
        </row>
        <row r="82">
          <cell r="B82">
            <v>155247</v>
          </cell>
          <cell r="C82" t="str">
            <v>越橘叶黄素天然β-胡萝卜素软胶囊</v>
          </cell>
          <cell r="D82" t="str">
            <v>0.5g×60粒
</v>
          </cell>
          <cell r="E82" t="str">
            <v>盒</v>
          </cell>
          <cell r="F82" t="str">
            <v>威海百合生物技术股份有限公司(原荣成百合</v>
          </cell>
          <cell r="G82" t="str">
            <v>威海百合生物</v>
          </cell>
          <cell r="H82" t="str">
            <v>公司零售价</v>
          </cell>
          <cell r="I82">
            <v>168</v>
          </cell>
        </row>
        <row r="83">
          <cell r="B83">
            <v>128521</v>
          </cell>
          <cell r="C83" t="str">
            <v>百合康牌天然维生素E软胶囊</v>
          </cell>
          <cell r="D83" t="str">
            <v>30g(0.5gx60粒)</v>
          </cell>
          <cell r="E83" t="str">
            <v>瓶</v>
          </cell>
          <cell r="F83" t="str">
            <v>威海百合生物技术股份有限公司(原荣成百合</v>
          </cell>
          <cell r="G83" t="str">
            <v>威海百合生物技术</v>
          </cell>
          <cell r="H83" t="str">
            <v>公司零售价</v>
          </cell>
          <cell r="I83">
            <v>138</v>
          </cell>
        </row>
        <row r="84">
          <cell r="B84">
            <v>111002</v>
          </cell>
          <cell r="C84" t="str">
            <v>百合康牌芦荟软胶囊</v>
          </cell>
          <cell r="D84" t="str">
            <v>500mgx60粒</v>
          </cell>
          <cell r="E84" t="str">
            <v>瓶</v>
          </cell>
          <cell r="F84" t="str">
            <v>威海百合生物技术股份有限公司(原荣成百合</v>
          </cell>
          <cell r="G84" t="str">
            <v>威海百合生物技术</v>
          </cell>
          <cell r="H84" t="str">
            <v>公司零售价</v>
          </cell>
          <cell r="I84">
            <v>138</v>
          </cell>
        </row>
        <row r="85">
          <cell r="B85">
            <v>104016</v>
          </cell>
          <cell r="C85" t="str">
            <v>百合康大豆卵磷脂软胶囊</v>
          </cell>
          <cell r="D85" t="str">
            <v>1.2gx100粒</v>
          </cell>
          <cell r="E85" t="str">
            <v>瓶</v>
          </cell>
          <cell r="F85" t="str">
            <v>威海百合生物技术股份有限公司(原荣成百合</v>
          </cell>
          <cell r="G85" t="str">
            <v>威海百合生物技术</v>
          </cell>
          <cell r="H85" t="str">
            <v>公司零售价</v>
          </cell>
          <cell r="I85">
            <v>148</v>
          </cell>
        </row>
        <row r="86">
          <cell r="B86">
            <v>138584</v>
          </cell>
          <cell r="C86" t="str">
            <v>天然维生素C咀嚼片</v>
          </cell>
          <cell r="D86" t="str">
            <v>110.5克（850mgx130片）</v>
          </cell>
          <cell r="E86" t="str">
            <v>瓶</v>
          </cell>
          <cell r="F86" t="str">
            <v>养生堂药业有限公司</v>
          </cell>
          <cell r="G86" t="str">
            <v>海南养生堂</v>
          </cell>
          <cell r="H86" t="str">
            <v>公司零售价</v>
          </cell>
          <cell r="I86">
            <v>168</v>
          </cell>
        </row>
        <row r="87">
          <cell r="B87">
            <v>138325</v>
          </cell>
          <cell r="C87" t="str">
            <v>天然维生素E软胶囊（养生堂）</v>
          </cell>
          <cell r="D87" t="str">
            <v>50g（250mgx200粒）</v>
          </cell>
          <cell r="E87" t="str">
            <v>瓶</v>
          </cell>
          <cell r="F87" t="str">
            <v>养生堂药业有限公司</v>
          </cell>
          <cell r="G87" t="str">
            <v>养生堂药业(海南养生堂)</v>
          </cell>
          <cell r="H87" t="str">
            <v>公司零售价</v>
          </cell>
          <cell r="I87">
            <v>168</v>
          </cell>
        </row>
        <row r="88">
          <cell r="B88">
            <v>138033</v>
          </cell>
          <cell r="C88" t="str">
            <v>养生堂牌天然维生素E软胶囊</v>
          </cell>
          <cell r="D88" t="str">
            <v>30g（250mgx120粒）</v>
          </cell>
          <cell r="E88" t="str">
            <v>盒</v>
          </cell>
          <cell r="F88" t="str">
            <v>养生堂药业有限公司</v>
          </cell>
          <cell r="G88" t="str">
            <v>养生堂药业(海南养生堂)</v>
          </cell>
          <cell r="H88" t="str">
            <v>公司零售价</v>
          </cell>
          <cell r="I88">
            <v>99</v>
          </cell>
        </row>
        <row r="89">
          <cell r="B89">
            <v>129947</v>
          </cell>
          <cell r="C89" t="str">
            <v>养生堂牌天然β-胡萝卜素软胶囊</v>
          </cell>
          <cell r="D89" t="str">
            <v>54g(450mgx120粒)</v>
          </cell>
          <cell r="E89" t="str">
            <v>瓶</v>
          </cell>
          <cell r="F89" t="str">
            <v>养生堂药业有限公司</v>
          </cell>
          <cell r="G89" t="str">
            <v>海南养生堂（委托杭州养生堂生产））</v>
          </cell>
          <cell r="H89" t="str">
            <v>公司零售价</v>
          </cell>
          <cell r="I89">
            <v>148</v>
          </cell>
        </row>
        <row r="90">
          <cell r="B90">
            <v>128962</v>
          </cell>
          <cell r="C90" t="str">
            <v>天然维生素C咀嚼片(养生堂)</v>
          </cell>
          <cell r="D90" t="str">
            <v>127.5g(0.85gx150片)</v>
          </cell>
          <cell r="E90" t="str">
            <v>瓶</v>
          </cell>
          <cell r="F90" t="str">
            <v>养生堂药业有限公司</v>
          </cell>
          <cell r="G90" t="str">
            <v>海南养生堂</v>
          </cell>
          <cell r="H90" t="str">
            <v>公司零售价</v>
          </cell>
          <cell r="I90">
            <v>138</v>
          </cell>
        </row>
        <row r="91">
          <cell r="B91">
            <v>128961</v>
          </cell>
          <cell r="C91" t="str">
            <v>天然维生素E软胶囊(养生堂)</v>
          </cell>
          <cell r="D91" t="str">
            <v>60g(0.25gx240粒)</v>
          </cell>
          <cell r="E91" t="str">
            <v>瓶</v>
          </cell>
          <cell r="F91" t="str">
            <v>养生堂药业有限公司</v>
          </cell>
          <cell r="G91" t="str">
            <v>海南养生堂</v>
          </cell>
          <cell r="H91" t="str">
            <v>公司零售价</v>
          </cell>
          <cell r="I91">
            <v>138</v>
          </cell>
        </row>
        <row r="92">
          <cell r="B92">
            <v>94351</v>
          </cell>
          <cell r="C92" t="str">
            <v>天然维生素E加C祛斑焕白套装</v>
          </cell>
          <cell r="D92" t="str">
            <v>0.25gx160粒+850mgx90片
</v>
          </cell>
          <cell r="E92" t="str">
            <v>盒</v>
          </cell>
          <cell r="F92" t="str">
            <v>养生堂药业有限公司</v>
          </cell>
          <cell r="G92" t="str">
            <v>海南养生堂</v>
          </cell>
          <cell r="H92" t="str">
            <v>公司零售价</v>
          </cell>
          <cell r="I92">
            <v>210</v>
          </cell>
        </row>
        <row r="93">
          <cell r="B93">
            <v>146855</v>
          </cell>
          <cell r="C93" t="str">
            <v>隐形眼镜护理液</v>
          </cell>
          <cell r="D93" t="str">
            <v>380ml</v>
          </cell>
          <cell r="E93" t="str">
            <v>瓶</v>
          </cell>
          <cell r="F93" t="str">
            <v>陕西仁康药业有限公司</v>
          </cell>
          <cell r="G93" t="str">
            <v>陕西仁康</v>
          </cell>
          <cell r="H93" t="str">
            <v>会员价</v>
          </cell>
          <cell r="I93">
            <v>36</v>
          </cell>
        </row>
        <row r="94">
          <cell r="B94">
            <v>146855</v>
          </cell>
          <cell r="C94" t="str">
            <v>隐形眼镜护理液</v>
          </cell>
          <cell r="D94" t="str">
            <v>380ml</v>
          </cell>
          <cell r="E94" t="str">
            <v>瓶</v>
          </cell>
          <cell r="F94" t="str">
            <v>陕西仁康药业有限公司</v>
          </cell>
          <cell r="G94" t="str">
            <v>陕西仁康</v>
          </cell>
          <cell r="H94" t="str">
            <v>公司零售价</v>
          </cell>
          <cell r="I94">
            <v>38</v>
          </cell>
        </row>
        <row r="95">
          <cell r="B95">
            <v>119126</v>
          </cell>
          <cell r="C95" t="str">
            <v>理肤泉均衡清润洁面泡沫</v>
          </cell>
          <cell r="D95" t="str">
            <v>150ml</v>
          </cell>
          <cell r="E95" t="str">
            <v>支</v>
          </cell>
          <cell r="F95" t="str">
            <v>法国理肤泉</v>
          </cell>
          <cell r="G95" t="str">
            <v>法国理肤泉</v>
          </cell>
          <cell r="H95" t="str">
            <v>公司零售价</v>
          </cell>
          <cell r="I95">
            <v>180</v>
          </cell>
        </row>
        <row r="96">
          <cell r="B96">
            <v>32029</v>
          </cell>
          <cell r="C96" t="str">
            <v>理肤泉痘痘清爽肤水</v>
          </cell>
          <cell r="D96" t="str">
            <v>200ml</v>
          </cell>
          <cell r="E96" t="str">
            <v>瓶</v>
          </cell>
          <cell r="F96" t="str">
            <v>法国理肤泉</v>
          </cell>
          <cell r="G96" t="str">
            <v>法国理肤泉</v>
          </cell>
          <cell r="H96" t="str">
            <v>公司零售价</v>
          </cell>
          <cell r="I96">
            <v>198</v>
          </cell>
        </row>
        <row r="97">
          <cell r="B97">
            <v>30118</v>
          </cell>
          <cell r="C97" t="str">
            <v>理肤泉立润保湿眼霜</v>
          </cell>
          <cell r="D97" t="str">
            <v>15ml</v>
          </cell>
          <cell r="E97" t="str">
            <v>支</v>
          </cell>
          <cell r="F97" t="str">
            <v>法国理肤泉</v>
          </cell>
          <cell r="G97" t="str">
            <v>法国理肤泉</v>
          </cell>
          <cell r="H97" t="str">
            <v>公司零售价</v>
          </cell>
          <cell r="I97">
            <v>280</v>
          </cell>
        </row>
        <row r="98">
          <cell r="B98">
            <v>131126</v>
          </cell>
          <cell r="C98" t="str">
            <v>TAIJI乌发露</v>
          </cell>
          <cell r="D98" t="str">
            <v>200g</v>
          </cell>
          <cell r="E98" t="str">
            <v>盒</v>
          </cell>
          <cell r="F98" t="str">
            <v>太极集团重庆涪陵制药厂有限公司</v>
          </cell>
          <cell r="G98" t="str">
            <v>太极涪陵药厂</v>
          </cell>
          <cell r="H98" t="str">
            <v>公司零售价</v>
          </cell>
          <cell r="I98">
            <v>69</v>
          </cell>
        </row>
        <row r="99">
          <cell r="B99">
            <v>21580</v>
          </cell>
          <cell r="C99" t="str">
            <v>补肾益寿胶囊</v>
          </cell>
          <cell r="D99" t="str">
            <v>0.3gx60粒</v>
          </cell>
          <cell r="E99" t="str">
            <v>盒</v>
          </cell>
          <cell r="F99" t="str">
            <v>太极集团重庆涪陵制药厂有限公司</v>
          </cell>
          <cell r="G99" t="str">
            <v>太极涪陵药厂</v>
          </cell>
          <cell r="H99" t="str">
            <v>会员价</v>
          </cell>
          <cell r="I99">
            <v>95</v>
          </cell>
        </row>
        <row r="100">
          <cell r="B100">
            <v>21580</v>
          </cell>
          <cell r="C100" t="str">
            <v>补肾益寿胶囊</v>
          </cell>
          <cell r="D100" t="str">
            <v>0.3gx60粒</v>
          </cell>
          <cell r="E100" t="str">
            <v>盒</v>
          </cell>
          <cell r="F100" t="str">
            <v>太极集团重庆涪陵制药厂有限公司</v>
          </cell>
          <cell r="G100" t="str">
            <v>太极涪陵药厂</v>
          </cell>
          <cell r="H100" t="str">
            <v>公司零售价</v>
          </cell>
          <cell r="I100">
            <v>98</v>
          </cell>
        </row>
        <row r="101">
          <cell r="B101">
            <v>1285</v>
          </cell>
          <cell r="C101" t="str">
            <v>补肾益寿胶囊</v>
          </cell>
          <cell r="D101" t="str">
            <v>0.3gx60片x3瓶</v>
          </cell>
          <cell r="E101" t="str">
            <v>盒</v>
          </cell>
          <cell r="F101" t="str">
            <v>太极集团重庆涪陵制药厂有限公司</v>
          </cell>
          <cell r="G101" t="str">
            <v>太极涪陵药厂</v>
          </cell>
          <cell r="H101" t="str">
            <v>公司零售价</v>
          </cell>
          <cell r="I101">
            <v>213.9</v>
          </cell>
        </row>
        <row r="102">
          <cell r="B102">
            <v>95083</v>
          </cell>
          <cell r="C102" t="str">
            <v>合生元益生菌冲剂</v>
          </cell>
          <cell r="D102" t="str">
            <v>1.5gx48袋</v>
          </cell>
          <cell r="E102" t="str">
            <v>盒</v>
          </cell>
          <cell r="F102" t="str">
            <v>合生元(广州)健康产品有限公司</v>
          </cell>
          <cell r="G102" t="str">
            <v>广州合生元</v>
          </cell>
          <cell r="H102" t="str">
            <v>公司零售价</v>
          </cell>
          <cell r="I102">
            <v>296</v>
          </cell>
        </row>
        <row r="103">
          <cell r="B103">
            <v>62663</v>
          </cell>
          <cell r="C103" t="str">
            <v>益生菌冲剂(合生元)</v>
          </cell>
          <cell r="D103" t="str">
            <v>1.5gx26袋(儿童型)</v>
          </cell>
          <cell r="E103" t="str">
            <v>盒</v>
          </cell>
          <cell r="F103" t="str">
            <v>合生元(广州)健康产品有限公司</v>
          </cell>
          <cell r="G103" t="str">
            <v>合生元(广州)</v>
          </cell>
          <cell r="H103" t="str">
            <v>公司零售价</v>
          </cell>
          <cell r="I103">
            <v>176</v>
          </cell>
        </row>
        <row r="104">
          <cell r="B104">
            <v>162002</v>
          </cell>
          <cell r="C104" t="str">
            <v>天然维生素E软胶囊</v>
          </cell>
          <cell r="D104" t="str">
            <v>22.5g(500mgx45粒）</v>
          </cell>
          <cell r="E104" t="str">
            <v>瓶</v>
          </cell>
          <cell r="F104" t="str">
            <v>广州奈梵斯健康产品有限公司</v>
          </cell>
          <cell r="G104" t="str">
            <v>广州奈梵斯</v>
          </cell>
          <cell r="H104" t="str">
            <v>公司零售价</v>
          </cell>
          <cell r="I104">
            <v>128</v>
          </cell>
        </row>
        <row r="105">
          <cell r="B105">
            <v>169902</v>
          </cell>
          <cell r="C105" t="str">
            <v>阿胶山楂</v>
          </cell>
          <cell r="D105" t="str">
            <v>100g</v>
          </cell>
          <cell r="E105" t="str">
            <v>袋</v>
          </cell>
          <cell r="F105" t="str">
            <v>山东宏济堂制药集团济南阿胶制品有限公司</v>
          </cell>
          <cell r="G105" t="str">
            <v>山东宏济堂</v>
          </cell>
          <cell r="H105" t="str">
            <v>公司零售价</v>
          </cell>
          <cell r="I105">
            <v>15</v>
          </cell>
        </row>
        <row r="106">
          <cell r="B106">
            <v>158057</v>
          </cell>
          <cell r="C106" t="str">
            <v>阿胶山楂</v>
          </cell>
          <cell r="D106" t="str">
            <v>300g</v>
          </cell>
          <cell r="E106" t="str">
            <v>袋</v>
          </cell>
          <cell r="F106" t="str">
            <v>山东宏济堂制药集团济南阿胶制品有限公司</v>
          </cell>
          <cell r="G106" t="str">
            <v>山东宏济堂</v>
          </cell>
          <cell r="H106" t="str">
            <v>公司零售价</v>
          </cell>
          <cell r="I106">
            <v>35</v>
          </cell>
        </row>
        <row r="107">
          <cell r="B107">
            <v>156573</v>
          </cell>
          <cell r="C107" t="str">
            <v>阿胶山楂</v>
          </cell>
          <cell r="D107" t="str">
            <v>300g</v>
          </cell>
          <cell r="E107" t="str">
            <v>袋</v>
          </cell>
          <cell r="F107" t="str">
            <v>山东宏济堂制药集团济南阿胶制品有限公司</v>
          </cell>
          <cell r="G107" t="str">
            <v>山东宏济堂</v>
          </cell>
          <cell r="H107" t="str">
            <v>公司零售价</v>
          </cell>
          <cell r="I107">
            <v>40</v>
          </cell>
        </row>
        <row r="108">
          <cell r="B108">
            <v>158355</v>
          </cell>
          <cell r="C108" t="str">
            <v>京润珍珠珍珠美白塑颜精华霜</v>
          </cell>
          <cell r="D108" t="str">
            <v>50g</v>
          </cell>
          <cell r="E108" t="str">
            <v>盒</v>
          </cell>
          <cell r="F108" t="str">
            <v>海南京润珍珠生物技术股份有限公司</v>
          </cell>
          <cell r="G108" t="str">
            <v>海南京润珍珠</v>
          </cell>
          <cell r="H108" t="str">
            <v>公司零售价</v>
          </cell>
          <cell r="I108">
            <v>228</v>
          </cell>
        </row>
        <row r="109">
          <cell r="B109">
            <v>158343</v>
          </cell>
          <cell r="C109" t="str">
            <v>京润珍珠珍珠美白塑颜精华露</v>
          </cell>
          <cell r="D109" t="str">
            <v>30g</v>
          </cell>
          <cell r="E109" t="str">
            <v>盒</v>
          </cell>
          <cell r="F109" t="str">
            <v>海南京润珍珠生物技术股份有限公司</v>
          </cell>
          <cell r="G109" t="str">
            <v>海南京润珍珠</v>
          </cell>
          <cell r="H109" t="str">
            <v>公司零售价</v>
          </cell>
          <cell r="I109">
            <v>228</v>
          </cell>
        </row>
        <row r="110">
          <cell r="B110">
            <v>158340</v>
          </cell>
          <cell r="C110" t="str">
            <v>京润珍珠美白塑颜珍珠水</v>
          </cell>
          <cell r="D110" t="str">
            <v>120ml</v>
          </cell>
          <cell r="E110" t="str">
            <v>盒</v>
          </cell>
          <cell r="F110" t="str">
            <v>海南京润珍珠生物技术股份有限公司</v>
          </cell>
          <cell r="G110" t="str">
            <v>海南京润珍珠</v>
          </cell>
          <cell r="H110" t="str">
            <v>公司零售价</v>
          </cell>
          <cell r="I110">
            <v>198</v>
          </cell>
        </row>
        <row r="111">
          <cell r="B111">
            <v>158336</v>
          </cell>
          <cell r="C111" t="str">
            <v>京润珍珠京润珍珠粉美白保湿面膜</v>
          </cell>
          <cell r="D111" t="str">
            <v>25gx5袋</v>
          </cell>
          <cell r="E111" t="str">
            <v>盒</v>
          </cell>
          <cell r="F111" t="str">
            <v>海南京润珍珠生物技术股份有限公司</v>
          </cell>
          <cell r="G111" t="str">
            <v>海南京润珍珠</v>
          </cell>
          <cell r="H111" t="str">
            <v>公司零售价</v>
          </cell>
          <cell r="I111">
            <v>128.8</v>
          </cell>
        </row>
        <row r="112">
          <cell r="B112">
            <v>165176</v>
          </cell>
          <cell r="C112" t="str">
            <v>奥利司他胶囊</v>
          </cell>
          <cell r="D112" t="str">
            <v>60mgx24粒</v>
          </cell>
          <cell r="E112" t="str">
            <v>盒</v>
          </cell>
          <cell r="F112" t="str">
            <v>山东新时代药业有限公司</v>
          </cell>
          <cell r="G112" t="str">
            <v>山东新时代</v>
          </cell>
          <cell r="H112" t="str">
            <v>公司零售价</v>
          </cell>
          <cell r="I112">
            <v>288</v>
          </cell>
        </row>
        <row r="113">
          <cell r="B113">
            <v>140277</v>
          </cell>
          <cell r="C113" t="str">
            <v>奥利司他胶囊</v>
          </cell>
          <cell r="D113" t="str">
            <v>0.12克*21粒</v>
          </cell>
          <cell r="E113" t="str">
            <v>盒</v>
          </cell>
          <cell r="F113" t="str">
            <v>山东新时代药业有限公司</v>
          </cell>
          <cell r="G113" t="str">
            <v>山东新时代</v>
          </cell>
          <cell r="H113" t="str">
            <v>公司零售价</v>
          </cell>
          <cell r="I113">
            <v>256</v>
          </cell>
        </row>
        <row r="114">
          <cell r="B114">
            <v>147406</v>
          </cell>
          <cell r="C114" t="str">
            <v>氨基葡萄糖碳酸钙胶囊</v>
          </cell>
          <cell r="D114" t="str">
            <v>0.4gx100粒</v>
          </cell>
          <cell r="E114" t="str">
            <v>盒</v>
          </cell>
          <cell r="F114" t="str">
            <v>威海南波湾生物技术有限公司</v>
          </cell>
          <cell r="G114" t="str">
            <v>威海南波湾</v>
          </cell>
          <cell r="H114" t="str">
            <v>公司零售价</v>
          </cell>
          <cell r="I114">
            <v>198</v>
          </cell>
        </row>
        <row r="115">
          <cell r="B115">
            <v>124508</v>
          </cell>
          <cell r="C115" t="str">
            <v>多种维生素加矿物质片（金奥力牌）</v>
          </cell>
          <cell r="D115" t="str">
            <v>1000mgx60片</v>
          </cell>
          <cell r="E115" t="str">
            <v>瓶</v>
          </cell>
          <cell r="F115" t="str">
            <v>威海南波湾生物技术有限公司</v>
          </cell>
          <cell r="G115" t="str">
            <v>威海紫光科技（委托威海南波生产）湾</v>
          </cell>
          <cell r="H115" t="str">
            <v>公司零售价</v>
          </cell>
          <cell r="I115">
            <v>118</v>
          </cell>
        </row>
        <row r="116">
          <cell r="B116">
            <v>176548</v>
          </cell>
          <cell r="C116" t="str">
            <v>固升牌维生素K2软胶囊</v>
          </cell>
          <cell r="D116" t="str">
            <v>22.5g(0.5gx45粒)</v>
          </cell>
          <cell r="E116" t="str">
            <v>瓶</v>
          </cell>
          <cell r="F116" t="str">
            <v>昆明固康保健品有限公司</v>
          </cell>
          <cell r="G116" t="str">
            <v>昆明固康</v>
          </cell>
          <cell r="H116" t="str">
            <v>公司零售价</v>
          </cell>
          <cell r="I116">
            <v>288</v>
          </cell>
        </row>
        <row r="117">
          <cell r="B117">
            <v>147426</v>
          </cell>
          <cell r="C117" t="str">
            <v>钙镁片</v>
          </cell>
          <cell r="D117" t="str">
            <v>1gx60片</v>
          </cell>
          <cell r="E117" t="str">
            <v>瓶</v>
          </cell>
          <cell r="F117" t="str">
            <v>威海紫光科技园有限公司</v>
          </cell>
          <cell r="G117" t="str">
            <v>威海紫光（委托威海南波湾）</v>
          </cell>
          <cell r="H117" t="str">
            <v>公司零售价</v>
          </cell>
          <cell r="I117">
            <v>118</v>
          </cell>
        </row>
        <row r="118">
          <cell r="B118">
            <v>142117</v>
          </cell>
          <cell r="C118" t="str">
            <v>β-胡萝卜素软胶囊</v>
          </cell>
          <cell r="D118" t="str">
            <v>0.5gx60粒</v>
          </cell>
          <cell r="E118" t="str">
            <v>瓶</v>
          </cell>
          <cell r="F118" t="str">
            <v>威海紫光科技园有限公司</v>
          </cell>
          <cell r="G118" t="str">
            <v>威海紫光（委托威海紫光生物科技开发）</v>
          </cell>
          <cell r="H118" t="str">
            <v>公司零售价</v>
          </cell>
          <cell r="I118">
            <v>168</v>
          </cell>
        </row>
        <row r="119">
          <cell r="B119">
            <v>124505</v>
          </cell>
          <cell r="C119" t="str">
            <v>维康钙软胶囊</v>
          </cell>
          <cell r="D119" t="str">
            <v>1100mgx100s</v>
          </cell>
          <cell r="E119" t="str">
            <v>瓶</v>
          </cell>
          <cell r="F119" t="str">
            <v>威海紫光科技园有限公司</v>
          </cell>
          <cell r="G119" t="str">
            <v>威海紫光（委托威海紫光生物科技开发）</v>
          </cell>
          <cell r="H119" t="str">
            <v>公司零售价</v>
          </cell>
          <cell r="I119">
            <v>98</v>
          </cell>
        </row>
        <row r="120">
          <cell r="B120">
            <v>169237</v>
          </cell>
          <cell r="C120" t="str">
            <v>山药破壁饮片</v>
          </cell>
          <cell r="D120" t="str">
            <v>2gx20袋</v>
          </cell>
          <cell r="E120" t="str">
            <v>罐</v>
          </cell>
          <cell r="F120" t="str">
            <v>中山市中智中药饮片有限公司</v>
          </cell>
          <cell r="G120" t="str">
            <v>河南</v>
          </cell>
          <cell r="H120" t="str">
            <v>公司零售价</v>
          </cell>
          <cell r="I120">
            <v>98</v>
          </cell>
        </row>
        <row r="121">
          <cell r="B121">
            <v>169236</v>
          </cell>
          <cell r="C121" t="str">
            <v>肉苁蓉破壁饮片</v>
          </cell>
          <cell r="D121" t="str">
            <v>1gx20袋</v>
          </cell>
          <cell r="E121" t="str">
            <v>罐</v>
          </cell>
          <cell r="F121" t="str">
            <v>中山市中智中药饮片有限公司</v>
          </cell>
          <cell r="G121" t="str">
            <v>甘肃</v>
          </cell>
          <cell r="H121" t="str">
            <v>公司零售价</v>
          </cell>
          <cell r="I121">
            <v>98</v>
          </cell>
        </row>
        <row r="122">
          <cell r="B122">
            <v>134529</v>
          </cell>
          <cell r="C122" t="str">
            <v>山楂破壁饮片</v>
          </cell>
          <cell r="D122" t="str">
            <v>2gx20袋/罐</v>
          </cell>
          <cell r="E122" t="str">
            <v>罐</v>
          </cell>
          <cell r="F122" t="str">
            <v>中山市中智中药饮片有限公司</v>
          </cell>
          <cell r="G122" t="str">
            <v>山东</v>
          </cell>
          <cell r="H122" t="str">
            <v>公司零售价</v>
          </cell>
          <cell r="I122">
            <v>80</v>
          </cell>
        </row>
        <row r="123">
          <cell r="B123">
            <v>131813</v>
          </cell>
          <cell r="C123" t="str">
            <v>茯苓破壁饮片</v>
          </cell>
          <cell r="D123" t="str">
            <v>2gx20袋</v>
          </cell>
          <cell r="E123" t="str">
            <v>罐</v>
          </cell>
          <cell r="F123" t="str">
            <v>中山市中智中药饮片有限公司</v>
          </cell>
          <cell r="G123" t="str">
            <v>安徽</v>
          </cell>
          <cell r="H123" t="str">
            <v>公司零售价</v>
          </cell>
          <cell r="I123">
            <v>98</v>
          </cell>
        </row>
        <row r="124">
          <cell r="B124">
            <v>131812</v>
          </cell>
          <cell r="C124" t="str">
            <v>陈皮破壁饮片</v>
          </cell>
          <cell r="D124" t="str">
            <v>1gx20袋</v>
          </cell>
          <cell r="E124" t="str">
            <v>罐</v>
          </cell>
          <cell r="F124" t="str">
            <v>中山市中智中药饮片有限公司</v>
          </cell>
          <cell r="G124" t="str">
            <v>广东</v>
          </cell>
          <cell r="H124" t="str">
            <v>公司零售价</v>
          </cell>
          <cell r="I124">
            <v>88</v>
          </cell>
        </row>
        <row r="125">
          <cell r="B125">
            <v>131811</v>
          </cell>
          <cell r="C125" t="str">
            <v>罗汉果破壁饮片</v>
          </cell>
          <cell r="D125" t="str">
            <v>2gx20袋</v>
          </cell>
          <cell r="E125" t="str">
            <v>罐</v>
          </cell>
          <cell r="F125" t="str">
            <v>中山市中智中药饮片有限公司</v>
          </cell>
          <cell r="G125" t="str">
            <v>广西</v>
          </cell>
          <cell r="H125" t="str">
            <v>公司零售价</v>
          </cell>
          <cell r="I125">
            <v>120</v>
          </cell>
        </row>
        <row r="126">
          <cell r="B126">
            <v>131810</v>
          </cell>
          <cell r="C126" t="str">
            <v>天麻破壁饮片</v>
          </cell>
          <cell r="D126" t="str">
            <v>1gx20袋</v>
          </cell>
          <cell r="E126" t="str">
            <v>罐</v>
          </cell>
          <cell r="F126" t="str">
            <v>中山市中智中药饮片有限公司</v>
          </cell>
          <cell r="G126" t="str">
            <v>中山中智中药</v>
          </cell>
          <cell r="H126" t="str">
            <v>公司零售价</v>
          </cell>
          <cell r="I126">
            <v>160</v>
          </cell>
        </row>
        <row r="127">
          <cell r="B127">
            <v>131809</v>
          </cell>
          <cell r="C127" t="str">
            <v>决明子破壁饮片</v>
          </cell>
          <cell r="D127" t="str">
            <v>2gx20袋</v>
          </cell>
          <cell r="E127" t="str">
            <v>罐</v>
          </cell>
          <cell r="F127" t="str">
            <v>中山市中智中药饮片有限公司</v>
          </cell>
          <cell r="G127" t="str">
            <v>中山中智中药</v>
          </cell>
          <cell r="H127" t="str">
            <v>公司零售价</v>
          </cell>
          <cell r="I127">
            <v>118</v>
          </cell>
        </row>
        <row r="128">
          <cell r="B128">
            <v>131807</v>
          </cell>
          <cell r="C128" t="str">
            <v>鱼腥草破壁饮片</v>
          </cell>
          <cell r="D128" t="str">
            <v>2gx20袋</v>
          </cell>
          <cell r="E128" t="str">
            <v>罐</v>
          </cell>
          <cell r="F128" t="str">
            <v>中山市中智中药饮片有限公司</v>
          </cell>
          <cell r="G128" t="str">
            <v>广西</v>
          </cell>
          <cell r="H128" t="str">
            <v>公司零售价</v>
          </cell>
          <cell r="I128">
            <v>128</v>
          </cell>
        </row>
        <row r="129">
          <cell r="B129">
            <v>131806</v>
          </cell>
          <cell r="C129" t="str">
            <v>红景天破壁饮片</v>
          </cell>
          <cell r="D129" t="str">
            <v>1gx20袋</v>
          </cell>
          <cell r="E129" t="str">
            <v>罐</v>
          </cell>
          <cell r="F129" t="str">
            <v>中山市中智中药饮片有限公司</v>
          </cell>
          <cell r="G129" t="str">
            <v>中山中智中药</v>
          </cell>
          <cell r="H129" t="str">
            <v>公司零售价</v>
          </cell>
          <cell r="I129">
            <v>120</v>
          </cell>
        </row>
        <row r="130">
          <cell r="B130">
            <v>124631</v>
          </cell>
          <cell r="C130" t="str">
            <v>西洋参破壁饮片</v>
          </cell>
          <cell r="D130" t="str">
            <v>1gx20袋</v>
          </cell>
          <cell r="E130" t="str">
            <v>盒</v>
          </cell>
          <cell r="F130" t="str">
            <v>中山市中智中药饮片有限公司</v>
          </cell>
          <cell r="G130" t="str">
            <v>中山中智中药</v>
          </cell>
          <cell r="H130" t="str">
            <v>公司零售价</v>
          </cell>
          <cell r="I130">
            <v>188</v>
          </cell>
        </row>
        <row r="131">
          <cell r="B131">
            <v>124630</v>
          </cell>
          <cell r="C131" t="str">
            <v>菊花破壁饮片</v>
          </cell>
          <cell r="D131" t="str">
            <v>1g*20袋</v>
          </cell>
          <cell r="E131" t="str">
            <v>盒</v>
          </cell>
          <cell r="F131" t="str">
            <v>中山市中智中药饮片有限公司</v>
          </cell>
          <cell r="G131" t="str">
            <v>中山中智中药</v>
          </cell>
          <cell r="H131" t="str">
            <v>公司零售价</v>
          </cell>
          <cell r="I131">
            <v>85</v>
          </cell>
        </row>
        <row r="132">
          <cell r="B132">
            <v>124627</v>
          </cell>
          <cell r="C132" t="str">
            <v>石斛破壁饮片</v>
          </cell>
          <cell r="D132" t="str">
            <v>1gx20袋</v>
          </cell>
          <cell r="E132" t="str">
            <v>盒</v>
          </cell>
          <cell r="F132" t="str">
            <v>中山市中智中药饮片有限公司</v>
          </cell>
          <cell r="G132" t="str">
            <v>云南</v>
          </cell>
          <cell r="H132" t="str">
            <v>公司零售价</v>
          </cell>
          <cell r="I132">
            <v>240</v>
          </cell>
        </row>
        <row r="133">
          <cell r="B133">
            <v>124626</v>
          </cell>
          <cell r="C133" t="str">
            <v>丹参破壁饮片</v>
          </cell>
          <cell r="D133" t="str">
            <v>1g*20袋</v>
          </cell>
          <cell r="E133" t="str">
            <v>盒</v>
          </cell>
          <cell r="F133" t="str">
            <v>中山市中智中药饮片有限公司</v>
          </cell>
          <cell r="G133" t="str">
            <v>山东</v>
          </cell>
          <cell r="H133" t="str">
            <v>公司零售价</v>
          </cell>
          <cell r="I133">
            <v>60</v>
          </cell>
        </row>
        <row r="134">
          <cell r="B134">
            <v>124625</v>
          </cell>
          <cell r="C134" t="str">
            <v>玫瑰花破壁饮片</v>
          </cell>
          <cell r="D134" t="str">
            <v>1g*20袋</v>
          </cell>
          <cell r="E134" t="str">
            <v>盒</v>
          </cell>
          <cell r="F134" t="str">
            <v>中山市中智中药饮片有限公司</v>
          </cell>
          <cell r="G134" t="str">
            <v>甘肃</v>
          </cell>
          <cell r="H134" t="str">
            <v>公司零售价</v>
          </cell>
          <cell r="I134">
            <v>90</v>
          </cell>
        </row>
        <row r="135">
          <cell r="B135">
            <v>124623</v>
          </cell>
          <cell r="C135" t="str">
            <v>当归破壁饮片</v>
          </cell>
          <cell r="D135" t="str">
            <v>2g*20袋</v>
          </cell>
          <cell r="E135" t="str">
            <v>盒</v>
          </cell>
          <cell r="F135" t="str">
            <v>中山市中智中药饮片有限公司</v>
          </cell>
          <cell r="G135" t="str">
            <v>中山中智中药</v>
          </cell>
          <cell r="H135" t="str">
            <v>公司零售价</v>
          </cell>
          <cell r="I135">
            <v>70</v>
          </cell>
        </row>
        <row r="136">
          <cell r="B136">
            <v>124621</v>
          </cell>
          <cell r="C136" t="str">
            <v>党参破壁饮片</v>
          </cell>
          <cell r="D136" t="str">
            <v>2g*20袋</v>
          </cell>
          <cell r="E136" t="str">
            <v>盒</v>
          </cell>
          <cell r="F136" t="str">
            <v>中山市中智中药饮片有限公司</v>
          </cell>
          <cell r="G136" t="str">
            <v>中山中智中药</v>
          </cell>
          <cell r="H136" t="str">
            <v>公司零售价</v>
          </cell>
          <cell r="I136">
            <v>90</v>
          </cell>
        </row>
        <row r="137">
          <cell r="B137">
            <v>124619</v>
          </cell>
          <cell r="C137" t="str">
            <v>三七破壁饮片</v>
          </cell>
          <cell r="D137" t="str">
            <v>1g*20袋</v>
          </cell>
          <cell r="E137" t="str">
            <v>盒</v>
          </cell>
          <cell r="F137" t="str">
            <v>中山市中智中药饮片有限公司</v>
          </cell>
          <cell r="G137" t="str">
            <v>中山中智中药</v>
          </cell>
          <cell r="H137" t="str">
            <v>公司零售价</v>
          </cell>
          <cell r="I137">
            <v>240</v>
          </cell>
        </row>
        <row r="138">
          <cell r="B138">
            <v>124613</v>
          </cell>
          <cell r="C138" t="str">
            <v>淫羊藿破壁饮片</v>
          </cell>
          <cell r="D138" t="str">
            <v>1g*20袋</v>
          </cell>
          <cell r="E138" t="str">
            <v>盒</v>
          </cell>
          <cell r="F138" t="str">
            <v>中山市中智中药饮片有限公司</v>
          </cell>
          <cell r="G138" t="str">
            <v>中山中智中药</v>
          </cell>
          <cell r="H138" t="str">
            <v>公司零售价</v>
          </cell>
          <cell r="I138">
            <v>118</v>
          </cell>
        </row>
        <row r="139">
          <cell r="B139">
            <v>136713</v>
          </cell>
          <cell r="C139" t="str">
            <v>猴姑苏打饼干15天装</v>
          </cell>
          <cell r="D139" t="str">
            <v>720g</v>
          </cell>
          <cell r="E139" t="str">
            <v>盒</v>
          </cell>
          <cell r="F139" t="str">
            <v>福建省正鸿富食品有限公司</v>
          </cell>
          <cell r="G139" t="str">
            <v>福建正鸿</v>
          </cell>
          <cell r="H139" t="str">
            <v>公司零售价</v>
          </cell>
          <cell r="I139">
            <v>95</v>
          </cell>
        </row>
        <row r="140">
          <cell r="B140">
            <v>136709</v>
          </cell>
          <cell r="C140" t="str">
            <v>猴姑酥性饼干7天装</v>
          </cell>
          <cell r="D140" t="str">
            <v>336g</v>
          </cell>
          <cell r="E140" t="str">
            <v>盒</v>
          </cell>
          <cell r="F140" t="str">
            <v>福建省正鸿富食品有限公司</v>
          </cell>
          <cell r="G140" t="str">
            <v>福建正鸿</v>
          </cell>
          <cell r="H140" t="str">
            <v>公司零售价</v>
          </cell>
          <cell r="I140">
            <v>55</v>
          </cell>
        </row>
        <row r="141">
          <cell r="B141">
            <v>143225</v>
          </cell>
          <cell r="C141" t="str">
            <v>创盈金斯利安多维片 </v>
          </cell>
          <cell r="D141" t="str">
            <v>1.17gx50片 </v>
          </cell>
          <cell r="E141" t="str">
            <v>盒</v>
          </cell>
          <cell r="F141" t="str">
            <v>北京斯利安药业有限公司(原:北京北大药业有限公司)</v>
          </cell>
          <cell r="G141" t="str">
            <v>北京斯利安 </v>
          </cell>
          <cell r="H141" t="str">
            <v>公司零售价</v>
          </cell>
          <cell r="I141">
            <v>160</v>
          </cell>
        </row>
        <row r="142">
          <cell r="B142">
            <v>44470</v>
          </cell>
          <cell r="C142" t="str">
            <v>叶酸片(斯利安)</v>
          </cell>
          <cell r="D142" t="str">
            <v>0.4mgx93片</v>
          </cell>
          <cell r="E142" t="str">
            <v>盒</v>
          </cell>
          <cell r="F142" t="str">
            <v>北京斯利安药业有限公司(原:北京北大药业有限公司)</v>
          </cell>
          <cell r="G142" t="str">
            <v>北京斯利安(北京北大)</v>
          </cell>
          <cell r="H142" t="str">
            <v>公司零售价</v>
          </cell>
          <cell r="I142">
            <v>77</v>
          </cell>
        </row>
        <row r="143">
          <cell r="B143">
            <v>175999</v>
          </cell>
          <cell r="C143" t="str">
            <v>汤臣倍健钙维生素D维生素K软胶囊</v>
          </cell>
          <cell r="D143" t="str">
            <v>1000mg/粒x100粒</v>
          </cell>
          <cell r="E143" t="str">
            <v>件</v>
          </cell>
          <cell r="F143" t="str">
            <v>汤臣倍健股份有限公司</v>
          </cell>
          <cell r="G143" t="str">
            <v>汤臣倍健</v>
          </cell>
          <cell r="H143" t="str">
            <v>公司零售价</v>
          </cell>
          <cell r="I143">
            <v>118</v>
          </cell>
        </row>
        <row r="144">
          <cell r="B144">
            <v>173078</v>
          </cell>
          <cell r="C144" t="str">
            <v>汤臣倍健叶酸铁片</v>
          </cell>
          <cell r="D144" t="str">
            <v>510mgx60片</v>
          </cell>
          <cell r="E144" t="str">
            <v>瓶</v>
          </cell>
          <cell r="F144" t="str">
            <v>汤臣倍健股份有限公司</v>
          </cell>
          <cell r="G144" t="str">
            <v>汤臣倍建</v>
          </cell>
          <cell r="H144" t="str">
            <v>公司零售价</v>
          </cell>
          <cell r="I144">
            <v>168</v>
          </cell>
        </row>
        <row r="145">
          <cell r="B145">
            <v>163824</v>
          </cell>
          <cell r="C145" t="str">
            <v>汤臣倍健胶原软骨素钙片</v>
          </cell>
          <cell r="D145" t="str">
            <v>180g(108g/瓶+36g/瓶x2瓶）</v>
          </cell>
          <cell r="E145" t="str">
            <v>盒</v>
          </cell>
          <cell r="F145" t="str">
            <v>汤臣倍健股份有限公司</v>
          </cell>
          <cell r="G145" t="str">
            <v>汤臣倍健</v>
          </cell>
          <cell r="H145" t="str">
            <v>公司零售价</v>
          </cell>
          <cell r="I145">
            <v>228</v>
          </cell>
        </row>
        <row r="146">
          <cell r="B146">
            <v>162875</v>
          </cell>
          <cell r="C146" t="str">
            <v>氨糖软骨素钙片</v>
          </cell>
          <cell r="D146" t="str">
            <v>102g(1.02gx100片)</v>
          </cell>
          <cell r="E146" t="str">
            <v>盒</v>
          </cell>
          <cell r="F146" t="str">
            <v>汤臣倍健股份有限公司</v>
          </cell>
          <cell r="G146" t="str">
            <v>汤臣倍健</v>
          </cell>
          <cell r="H146" t="str">
            <v>公司零售价</v>
          </cell>
          <cell r="I146">
            <v>238</v>
          </cell>
        </row>
        <row r="147">
          <cell r="B147">
            <v>162305</v>
          </cell>
          <cell r="C147" t="str">
            <v>氨糖软骨素钙片</v>
          </cell>
          <cell r="D147" t="str">
            <v>180片</v>
          </cell>
          <cell r="E147" t="str">
            <v>盒</v>
          </cell>
          <cell r="F147" t="str">
            <v>汤臣倍健股份有限公司</v>
          </cell>
          <cell r="G147" t="str">
            <v>汤臣倍健</v>
          </cell>
          <cell r="H147" t="str">
            <v>公司零售价</v>
          </cell>
          <cell r="I147">
            <v>388</v>
          </cell>
        </row>
        <row r="148">
          <cell r="B148">
            <v>162041</v>
          </cell>
          <cell r="C148" t="str">
            <v>多种维生素矿物质片</v>
          </cell>
          <cell r="D148" t="str">
            <v>79.2g(1.32gx60片）（孕早期）</v>
          </cell>
          <cell r="E148" t="str">
            <v>盒</v>
          </cell>
          <cell r="F148" t="str">
            <v>汤臣倍健股份有限公司</v>
          </cell>
          <cell r="G148" t="str">
            <v>汤臣倍健</v>
          </cell>
          <cell r="H148" t="str">
            <v>公司零售价</v>
          </cell>
          <cell r="I148">
            <v>188</v>
          </cell>
        </row>
        <row r="149">
          <cell r="B149">
            <v>162012</v>
          </cell>
          <cell r="C149" t="str">
            <v>多种维生素矿物质片（成人）+B族维生素片</v>
          </cell>
          <cell r="D149" t="str">
            <v>76.5g（54gx1瓶+22.5gx1瓶）</v>
          </cell>
          <cell r="E149" t="str">
            <v>盒</v>
          </cell>
          <cell r="F149" t="str">
            <v>汤臣倍健股份有限公司</v>
          </cell>
          <cell r="G149" t="str">
            <v>汤臣倍健</v>
          </cell>
          <cell r="H149" t="str">
            <v>公司零售价</v>
          </cell>
          <cell r="I149">
            <v>138</v>
          </cell>
        </row>
        <row r="150">
          <cell r="B150">
            <v>161990</v>
          </cell>
          <cell r="C150" t="str">
            <v>天然维生素E软胶囊+维生素C咀嚼片</v>
          </cell>
          <cell r="D150" t="str">
            <v>76.5g(22.5gx1瓶+54gx1瓶）（橘子味）</v>
          </cell>
          <cell r="E150" t="str">
            <v>盒</v>
          </cell>
          <cell r="F150" t="str">
            <v>汤臣倍健股份有限公司</v>
          </cell>
          <cell r="G150" t="str">
            <v>汤臣倍健</v>
          </cell>
          <cell r="H150" t="str">
            <v>公司零售价</v>
          </cell>
          <cell r="I150">
            <v>128</v>
          </cell>
        </row>
        <row r="151">
          <cell r="B151">
            <v>161988</v>
          </cell>
          <cell r="C151" t="str">
            <v>多种维生素矿物质片</v>
          </cell>
          <cell r="D151" t="str">
            <v>54g（1200mgx45片）（成人）</v>
          </cell>
          <cell r="E151" t="str">
            <v>瓶</v>
          </cell>
          <cell r="F151" t="str">
            <v>汤臣倍健股份有限公司</v>
          </cell>
          <cell r="G151" t="str">
            <v>汤臣倍健</v>
          </cell>
          <cell r="H151" t="str">
            <v>公司零售价</v>
          </cell>
          <cell r="I151">
            <v>138</v>
          </cell>
        </row>
        <row r="152">
          <cell r="B152">
            <v>153140</v>
          </cell>
          <cell r="C152" t="str">
            <v>液体钙软胶囊</v>
          </cell>
          <cell r="D152" t="str">
            <v>1000mgx200粒x2瓶</v>
          </cell>
          <cell r="E152" t="str">
            <v>盒</v>
          </cell>
          <cell r="F152" t="str">
            <v>汤臣倍健股份有限公司</v>
          </cell>
          <cell r="G152" t="str">
            <v>汤臣倍健</v>
          </cell>
          <cell r="H152" t="str">
            <v>公司零售价</v>
          </cell>
          <cell r="I152">
            <v>216</v>
          </cell>
        </row>
        <row r="153">
          <cell r="B153">
            <v>140507</v>
          </cell>
          <cell r="C153" t="str">
            <v>蛋白粉(汤臣倍健)</v>
          </cell>
          <cell r="D153" t="str">
            <v>450g </v>
          </cell>
          <cell r="E153" t="str">
            <v>罐</v>
          </cell>
          <cell r="F153" t="str">
            <v>汤臣倍健股份有限公司</v>
          </cell>
          <cell r="G153" t="str">
            <v>汤臣倍健</v>
          </cell>
          <cell r="H153" t="str">
            <v>公司零售价</v>
          </cell>
          <cell r="I153">
            <v>398</v>
          </cell>
        </row>
        <row r="154">
          <cell r="B154">
            <v>140498</v>
          </cell>
          <cell r="C154" t="str">
            <v>汤臣倍健胶原蛋白维生素C维生素E粉
</v>
          </cell>
          <cell r="D154" t="str">
            <v>60g(3g/袋*20袋）</v>
          </cell>
          <cell r="E154" t="str">
            <v>罐</v>
          </cell>
          <cell r="F154" t="str">
            <v>汤臣倍健股份有限公司</v>
          </cell>
          <cell r="G154" t="str">
            <v>汤臣倍健股份有限公司</v>
          </cell>
          <cell r="H154" t="str">
            <v>公司零售价</v>
          </cell>
          <cell r="I154">
            <v>298</v>
          </cell>
        </row>
        <row r="155">
          <cell r="B155">
            <v>138710</v>
          </cell>
          <cell r="C155" t="str">
            <v>多种维生素咀嚼片（青少年型）</v>
          </cell>
          <cell r="D155" t="str">
            <v>1000mgx60片</v>
          </cell>
          <cell r="E155" t="str">
            <v>瓶</v>
          </cell>
          <cell r="F155" t="str">
            <v>汤臣倍健股份有限公司</v>
          </cell>
          <cell r="G155" t="str">
            <v>汤臣倍健</v>
          </cell>
          <cell r="H155" t="str">
            <v>公司零售价</v>
          </cell>
          <cell r="I155">
            <v>138</v>
          </cell>
        </row>
        <row r="156">
          <cell r="B156">
            <v>138699</v>
          </cell>
          <cell r="C156" t="str">
            <v>多种维生素矿物质片（女士型）</v>
          </cell>
          <cell r="D156" t="str">
            <v>1.5gx60片</v>
          </cell>
          <cell r="E156" t="str">
            <v>瓶</v>
          </cell>
          <cell r="F156" t="str">
            <v>汤臣倍健股份有限公司</v>
          </cell>
          <cell r="G156" t="str">
            <v>汤臣倍健</v>
          </cell>
          <cell r="H156" t="str">
            <v>公司零售价</v>
          </cell>
          <cell r="I156">
            <v>148</v>
          </cell>
        </row>
        <row r="157">
          <cell r="B157">
            <v>137359</v>
          </cell>
          <cell r="C157" t="str">
            <v>汤臣倍健多种维生素矿物质片（老年人型） </v>
          </cell>
          <cell r="D157" t="str">
            <v> 90g(1.5g/片*60片）  </v>
          </cell>
          <cell r="E157" t="str">
            <v>瓶</v>
          </cell>
          <cell r="F157" t="str">
            <v>汤臣倍健股份有限公司</v>
          </cell>
          <cell r="G157" t="str">
            <v>汤臣倍健股份有限公司</v>
          </cell>
          <cell r="H157" t="str">
            <v>公司零售价</v>
          </cell>
          <cell r="I157">
            <v>148</v>
          </cell>
        </row>
        <row r="158">
          <cell r="B158">
            <v>137339</v>
          </cell>
          <cell r="C158" t="str">
            <v>汤臣倍健多种维生素矿物质片（孕妇早期型） </v>
          </cell>
          <cell r="D158" t="str">
            <v> 117g(1.3g/片*90片）  </v>
          </cell>
          <cell r="E158" t="str">
            <v>瓶</v>
          </cell>
          <cell r="F158" t="str">
            <v>汤臣倍健股份有限公司</v>
          </cell>
          <cell r="G158" t="str">
            <v>汤臣倍健</v>
          </cell>
          <cell r="H158" t="str">
            <v>公司零售价</v>
          </cell>
          <cell r="I158">
            <v>218</v>
          </cell>
        </row>
        <row r="159">
          <cell r="B159">
            <v>137337</v>
          </cell>
          <cell r="C159" t="str">
            <v>汤臣倍健多种维生素咀嚼片（儿童型）</v>
          </cell>
          <cell r="D159" t="str">
            <v> 60g（1000mg/片*60片）  </v>
          </cell>
          <cell r="E159" t="str">
            <v>瓶</v>
          </cell>
          <cell r="F159" t="str">
            <v>汤臣倍健股份有限公司</v>
          </cell>
          <cell r="G159" t="str">
            <v>汤臣倍健股份有限公司</v>
          </cell>
          <cell r="H159" t="str">
            <v>公司零售价</v>
          </cell>
          <cell r="I159">
            <v>138</v>
          </cell>
        </row>
        <row r="160">
          <cell r="B160">
            <v>137325</v>
          </cell>
          <cell r="C160" t="str">
            <v>汤臣倍健多种维生素矿物质片（男士型） </v>
          </cell>
          <cell r="D160" t="str">
            <v> 90g（1.5g/片*60片）  </v>
          </cell>
          <cell r="E160" t="str">
            <v>瓶</v>
          </cell>
          <cell r="F160" t="str">
            <v>汤臣倍健股份有限公司</v>
          </cell>
          <cell r="G160" t="str">
            <v>汤臣倍健</v>
          </cell>
          <cell r="H160" t="str">
            <v>公司零售价</v>
          </cell>
          <cell r="I160">
            <v>148</v>
          </cell>
        </row>
        <row r="161">
          <cell r="B161">
            <v>134170</v>
          </cell>
          <cell r="C161" t="str">
            <v>汤臣倍健番茄红素维生素E软胶囊</v>
          </cell>
          <cell r="D161" t="str">
            <v>30g(500mgx60粒)</v>
          </cell>
          <cell r="E161" t="str">
            <v>瓶</v>
          </cell>
          <cell r="F161" t="str">
            <v>汤臣倍健股份有限公司</v>
          </cell>
          <cell r="G161" t="str">
            <v>汤臣倍健</v>
          </cell>
          <cell r="H161" t="str">
            <v>公司零售价</v>
          </cell>
          <cell r="I161">
            <v>268</v>
          </cell>
        </row>
        <row r="162">
          <cell r="B162">
            <v>134169</v>
          </cell>
          <cell r="C162" t="str">
            <v>汤臣倍健维生素C加天然维生素E咀嚼片</v>
          </cell>
          <cell r="D162" t="str">
            <v>72g(1.2gx60片)</v>
          </cell>
          <cell r="E162" t="str">
            <v>瓶</v>
          </cell>
          <cell r="F162" t="str">
            <v>汤臣倍健股份有限公司</v>
          </cell>
          <cell r="G162" t="str">
            <v>汤臣倍健</v>
          </cell>
          <cell r="H162" t="str">
            <v>公司零售价</v>
          </cell>
          <cell r="I162">
            <v>148</v>
          </cell>
        </row>
        <row r="163">
          <cell r="B163">
            <v>133115</v>
          </cell>
          <cell r="C163" t="str">
            <v>天然维生素E软胶囊维生素C咀嚼片礼盒</v>
          </cell>
          <cell r="D163" t="str">
            <v>120g（30g/瓶x2瓶+60g/瓶x1瓶）</v>
          </cell>
          <cell r="E163" t="str">
            <v>盒</v>
          </cell>
          <cell r="F163" t="str">
            <v>汤臣倍健股份有限公司</v>
          </cell>
          <cell r="G163" t="str">
            <v/>
          </cell>
          <cell r="H163" t="str">
            <v>公司零售价</v>
          </cell>
          <cell r="I163">
            <v>268</v>
          </cell>
        </row>
        <row r="164">
          <cell r="B164">
            <v>131921</v>
          </cell>
          <cell r="C164" t="str">
            <v>汤臣倍健藻油软胶囊</v>
          </cell>
          <cell r="D164" t="str">
            <v>24g(400mgx60粒)</v>
          </cell>
          <cell r="E164" t="str">
            <v>瓶</v>
          </cell>
          <cell r="F164" t="str">
            <v>汤臣倍健股份有限公司</v>
          </cell>
          <cell r="G164" t="str">
            <v>汤臣倍健</v>
          </cell>
          <cell r="H164" t="str">
            <v>公司零售价</v>
          </cell>
          <cell r="I164">
            <v>468</v>
          </cell>
        </row>
        <row r="165">
          <cell r="B165">
            <v>130202</v>
          </cell>
          <cell r="C165" t="str">
            <v>汤臣倍健葡萄籽维生素C加E片</v>
          </cell>
          <cell r="D165" t="str">
            <v>24.6g（410mgx60片）</v>
          </cell>
          <cell r="E165" t="str">
            <v>瓶</v>
          </cell>
          <cell r="F165" t="str">
            <v>汤臣倍健股份有限公司</v>
          </cell>
          <cell r="G165" t="str">
            <v>汤臣倍健</v>
          </cell>
          <cell r="H165" t="str">
            <v>公司零售价</v>
          </cell>
          <cell r="I165">
            <v>218</v>
          </cell>
        </row>
        <row r="166">
          <cell r="B166">
            <v>130201</v>
          </cell>
          <cell r="C166" t="str">
            <v>汤臣倍健珍珠粉维生素CE胶囊</v>
          </cell>
          <cell r="D166" t="str">
            <v>30g(0.5gx60粒)</v>
          </cell>
          <cell r="E166" t="str">
            <v>瓶</v>
          </cell>
          <cell r="F166" t="str">
            <v>汤臣倍健股份有限公司</v>
          </cell>
          <cell r="G166" t="str">
            <v>汤臣倍健</v>
          </cell>
          <cell r="H166" t="str">
            <v>公司零售价</v>
          </cell>
          <cell r="I166">
            <v>298</v>
          </cell>
        </row>
        <row r="167">
          <cell r="B167">
            <v>126314</v>
          </cell>
          <cell r="C167" t="str">
            <v>多种维生素矿物质片（孕妇型）</v>
          </cell>
          <cell r="D167" t="str">
            <v>111.6g(1.24g/片x90片)</v>
          </cell>
          <cell r="E167" t="str">
            <v>瓶</v>
          </cell>
          <cell r="F167" t="str">
            <v>汤臣倍健股份有限公司</v>
          </cell>
          <cell r="G167" t="str">
            <v>汤臣倍健</v>
          </cell>
          <cell r="H167" t="str">
            <v>公司零售价</v>
          </cell>
          <cell r="I167">
            <v>218</v>
          </cell>
        </row>
        <row r="168">
          <cell r="B168">
            <v>126313</v>
          </cell>
          <cell r="C168" t="str">
            <v>液体钙软胶囊（优惠装）</v>
          </cell>
          <cell r="D168" t="str">
            <v>300g（200g/瓶x1瓶+100g/瓶x1瓶）</v>
          </cell>
          <cell r="E168" t="str">
            <v>盒</v>
          </cell>
          <cell r="F168" t="str">
            <v>汤臣倍健股份有限公司</v>
          </cell>
          <cell r="G168" t="str">
            <v>广东汤臣倍健</v>
          </cell>
          <cell r="H168" t="str">
            <v>公司零售价</v>
          </cell>
          <cell r="I168">
            <v>258</v>
          </cell>
        </row>
        <row r="169">
          <cell r="B169">
            <v>123210</v>
          </cell>
          <cell r="C169" t="str">
            <v>果蔬纤维咀嚼片（汤臣倍健）</v>
          </cell>
          <cell r="D169" t="str">
            <v>81g（900mgx90片）</v>
          </cell>
          <cell r="E169" t="str">
            <v>瓶</v>
          </cell>
          <cell r="F169" t="str">
            <v>汤臣倍健股份有限公司</v>
          </cell>
          <cell r="G169" t="str">
            <v>汤臣倍健</v>
          </cell>
          <cell r="H169" t="str">
            <v>公司零售价</v>
          </cell>
          <cell r="I169">
            <v>168</v>
          </cell>
        </row>
        <row r="170">
          <cell r="B170">
            <v>121314</v>
          </cell>
          <cell r="C170" t="str">
            <v>胶原软骨素钙片(汤臣倍健)</v>
          </cell>
          <cell r="D170" t="str">
            <v>108g(1200mgx90片)</v>
          </cell>
          <cell r="E170" t="str">
            <v>瓶</v>
          </cell>
          <cell r="F170" t="str">
            <v>汤臣倍健股份有限公司</v>
          </cell>
          <cell r="G170" t="str">
            <v>汤臣倍健</v>
          </cell>
          <cell r="H170" t="str">
            <v>公司零售价</v>
          </cell>
          <cell r="I170">
            <v>248</v>
          </cell>
        </row>
        <row r="171">
          <cell r="B171">
            <v>115320</v>
          </cell>
          <cell r="C171" t="str">
            <v>辅酶Q10天然维生素E软胶囊</v>
          </cell>
          <cell r="D171" t="str">
            <v>24g(400mgx60粒)</v>
          </cell>
          <cell r="E171" t="str">
            <v>瓶</v>
          </cell>
          <cell r="F171" t="str">
            <v>汤臣倍健股份有限公司</v>
          </cell>
          <cell r="G171" t="str">
            <v>广东汤臣倍健</v>
          </cell>
          <cell r="H171" t="str">
            <v>公司零售价</v>
          </cell>
          <cell r="I171">
            <v>398</v>
          </cell>
        </row>
        <row r="172">
          <cell r="B172">
            <v>104461</v>
          </cell>
          <cell r="C172" t="str">
            <v>液体钙软胶囊(汤臣倍健)</v>
          </cell>
          <cell r="D172" t="str">
            <v>200g(1000mgx200粒)</v>
          </cell>
          <cell r="E172" t="str">
            <v>瓶</v>
          </cell>
          <cell r="F172" t="str">
            <v>汤臣倍健股份有限公司</v>
          </cell>
          <cell r="G172" t="str">
            <v>广东汤臣倍健</v>
          </cell>
          <cell r="H172" t="str">
            <v>公司零售价</v>
          </cell>
          <cell r="I172">
            <v>216</v>
          </cell>
        </row>
        <row r="173">
          <cell r="B173">
            <v>99795</v>
          </cell>
          <cell r="C173" t="str">
            <v>锌咀嚼片(汤臣倍健)</v>
          </cell>
          <cell r="D173" t="str">
            <v>24g(0.4gx60片)</v>
          </cell>
          <cell r="E173" t="str">
            <v>瓶</v>
          </cell>
          <cell r="F173" t="str">
            <v>汤臣倍健股份有限公司</v>
          </cell>
          <cell r="G173" t="str">
            <v>汤臣倍健</v>
          </cell>
          <cell r="H173" t="str">
            <v>公司零售价</v>
          </cell>
          <cell r="I173">
            <v>98</v>
          </cell>
        </row>
        <row r="174">
          <cell r="B174">
            <v>88782</v>
          </cell>
          <cell r="C174" t="str">
            <v>液体钙软胶囊(汤臣倍健)</v>
          </cell>
          <cell r="D174" t="str">
            <v>1000mgx100粒</v>
          </cell>
          <cell r="E174" t="str">
            <v>瓶</v>
          </cell>
          <cell r="F174" t="str">
            <v>汤臣倍健股份有限公司</v>
          </cell>
          <cell r="G174" t="str">
            <v>广东汤臣倍健</v>
          </cell>
          <cell r="H174" t="str">
            <v>公司零售价</v>
          </cell>
          <cell r="I174">
            <v>108</v>
          </cell>
        </row>
        <row r="175">
          <cell r="B175">
            <v>84295</v>
          </cell>
          <cell r="C175" t="str">
            <v>鱼油牛磺酸软胶囊(汤臣倍健)</v>
          </cell>
          <cell r="D175" t="str">
            <v>45g(500mgx90粒)</v>
          </cell>
          <cell r="E175" t="str">
            <v>瓶</v>
          </cell>
          <cell r="F175" t="str">
            <v>汤臣倍健股份有限公司</v>
          </cell>
          <cell r="G175" t="str">
            <v>广东汤臣倍健</v>
          </cell>
          <cell r="H175" t="str">
            <v>公司零售价</v>
          </cell>
          <cell r="I175">
            <v>188</v>
          </cell>
        </row>
        <row r="176">
          <cell r="B176">
            <v>84294</v>
          </cell>
          <cell r="C176" t="str">
            <v>钙镁片(汤臣倍健)</v>
          </cell>
          <cell r="D176" t="str">
            <v>115.2g(1.28gx90片)</v>
          </cell>
          <cell r="E176" t="str">
            <v>瓶</v>
          </cell>
          <cell r="F176" t="str">
            <v>汤臣倍健股份有限公司</v>
          </cell>
          <cell r="G176" t="str">
            <v>汤臣倍健</v>
          </cell>
          <cell r="H176" t="str">
            <v>公司零售价</v>
          </cell>
          <cell r="I176">
            <v>118</v>
          </cell>
        </row>
        <row r="177">
          <cell r="B177">
            <v>69199</v>
          </cell>
          <cell r="C177" t="str">
            <v>天然维生素E软胶囊</v>
          </cell>
          <cell r="D177" t="str">
            <v>500mgx60粒</v>
          </cell>
          <cell r="E177" t="str">
            <v>瓶</v>
          </cell>
          <cell r="F177" t="str">
            <v>汤臣倍健股份有限公司</v>
          </cell>
          <cell r="G177" t="str">
            <v>广东汤臣倍健</v>
          </cell>
          <cell r="H177" t="str">
            <v>公司零售价</v>
          </cell>
          <cell r="I177">
            <v>128</v>
          </cell>
        </row>
        <row r="178">
          <cell r="B178">
            <v>60816</v>
          </cell>
          <cell r="C178" t="str">
            <v>多种维生素片(儿童及青少年)</v>
          </cell>
          <cell r="D178" t="str">
            <v>60g(1000mgx60片)</v>
          </cell>
          <cell r="E178" t="str">
            <v>瓶</v>
          </cell>
          <cell r="F178" t="str">
            <v>汤臣倍健股份有限公司</v>
          </cell>
          <cell r="G178" t="str">
            <v>广东汤臣倍健</v>
          </cell>
          <cell r="H178" t="str">
            <v>公司零售价</v>
          </cell>
          <cell r="I178">
            <v>118</v>
          </cell>
        </row>
        <row r="179">
          <cell r="B179">
            <v>52439</v>
          </cell>
          <cell r="C179" t="str">
            <v>鱼油软胶囊(汤臣倍健)</v>
          </cell>
          <cell r="D179" t="str">
            <v>200g(1000mgx200粒)</v>
          </cell>
          <cell r="E179" t="str">
            <v>瓶</v>
          </cell>
          <cell r="F179" t="str">
            <v>汤臣倍健股份有限公司</v>
          </cell>
          <cell r="G179" t="str">
            <v>汤臣倍健</v>
          </cell>
          <cell r="H179" t="str">
            <v>公司零售价</v>
          </cell>
          <cell r="I179">
            <v>228</v>
          </cell>
        </row>
        <row r="180">
          <cell r="B180">
            <v>124620</v>
          </cell>
          <cell r="C180" t="str">
            <v>黄芪破壁饮片</v>
          </cell>
          <cell r="D180" t="str">
            <v>2g*20袋</v>
          </cell>
          <cell r="E180" t="str">
            <v>盒</v>
          </cell>
          <cell r="F180" t="str">
            <v>中山市中智药业集团有限公司</v>
          </cell>
          <cell r="G180" t="str">
            <v>甘肃</v>
          </cell>
          <cell r="H180" t="str">
            <v>公司零售价</v>
          </cell>
          <cell r="I180">
            <v>68</v>
          </cell>
        </row>
        <row r="181">
          <cell r="B181">
            <v>135354</v>
          </cell>
          <cell r="C181" t="str">
            <v>气血康口服液</v>
          </cell>
          <cell r="D181" t="str">
            <v>10mlx10支(OTC装)</v>
          </cell>
          <cell r="E181" t="str">
            <v>盒</v>
          </cell>
          <cell r="F181" t="str">
            <v>云南白药集团文山七花有限责任公司</v>
          </cell>
          <cell r="G181" t="str">
            <v>云南白药文山</v>
          </cell>
          <cell r="H181" t="str">
            <v>公司零售价</v>
          </cell>
          <cell r="I181">
            <v>87</v>
          </cell>
        </row>
        <row r="182">
          <cell r="B182">
            <v>11768</v>
          </cell>
          <cell r="C182" t="str">
            <v>气血康口服液</v>
          </cell>
          <cell r="D182" t="str">
            <v>10mlx10支</v>
          </cell>
          <cell r="E182" t="str">
            <v>盒</v>
          </cell>
          <cell r="F182" t="str">
            <v>云南白药集团文山七花有限责任公司</v>
          </cell>
          <cell r="G182" t="str">
            <v>云南白药文山</v>
          </cell>
          <cell r="H182" t="str">
            <v>公司零售价</v>
          </cell>
          <cell r="I182">
            <v>87</v>
          </cell>
        </row>
        <row r="183">
          <cell r="B183">
            <v>131189</v>
          </cell>
          <cell r="C183" t="str">
            <v>维C加锌泡腾片</v>
          </cell>
          <cell r="D183" t="str">
            <v>4.6gx10片</v>
          </cell>
          <cell r="E183" t="str">
            <v>盒</v>
          </cell>
          <cell r="F183" t="str">
            <v>山东新华制药股份有限公司</v>
          </cell>
          <cell r="G183" t="str">
            <v>拜耳医药保健（委托方）</v>
          </cell>
          <cell r="H183" t="str">
            <v>公司零售价</v>
          </cell>
          <cell r="I183">
            <v>33</v>
          </cell>
        </row>
        <row r="184">
          <cell r="B184">
            <v>136779</v>
          </cell>
          <cell r="C184" t="str">
            <v>麦金利增加骨密度片</v>
          </cell>
          <cell r="D184" t="str">
            <v>76.5g(90片)</v>
          </cell>
          <cell r="E184" t="str">
            <v>盒</v>
          </cell>
          <cell r="F184" t="str">
            <v>深圳市麦金利实业有限公司</v>
          </cell>
          <cell r="G184" t="str">
            <v>深圳麦金利</v>
          </cell>
          <cell r="H184" t="str">
            <v>公司零售价</v>
          </cell>
          <cell r="I184">
            <v>138</v>
          </cell>
        </row>
        <row r="185">
          <cell r="B185">
            <v>128932</v>
          </cell>
          <cell r="C185" t="str">
            <v>倍爱牌珍珠葡萄籽软胶囊</v>
          </cell>
          <cell r="D185" t="str">
            <v>0.5gx100粒</v>
          </cell>
          <cell r="E185" t="str">
            <v>瓶</v>
          </cell>
          <cell r="F185" t="str">
            <v>深圳纽斯康生物工程有限公司</v>
          </cell>
          <cell r="G185" t="str">
            <v>纽斯康生物</v>
          </cell>
          <cell r="H185" t="str">
            <v>公司零售价</v>
          </cell>
          <cell r="I185">
            <v>158</v>
          </cell>
        </row>
        <row r="186">
          <cell r="B186">
            <v>145340</v>
          </cell>
          <cell r="C186" t="str">
            <v>善存维妥立氨糖软骨素加钙片</v>
          </cell>
          <cell r="D186" t="str">
            <v>60g(1gx60片)</v>
          </cell>
          <cell r="E186" t="str">
            <v>瓶</v>
          </cell>
          <cell r="F186" t="str">
            <v>仙乐健康科技股份有限公司（原：广东仙乐制药有限公司)</v>
          </cell>
          <cell r="G186" t="str">
            <v>仙乐健康</v>
          </cell>
          <cell r="H186" t="str">
            <v>公司零售价</v>
          </cell>
          <cell r="I186">
            <v>258</v>
          </cell>
        </row>
        <row r="187">
          <cell r="B187">
            <v>126813</v>
          </cell>
          <cell r="C187" t="str">
            <v>鱼油软胶囊(千林)</v>
          </cell>
          <cell r="D187" t="str">
            <v>60g(0.5g×120粒)</v>
          </cell>
          <cell r="E187" t="str">
            <v>瓶</v>
          </cell>
          <cell r="F187" t="str">
            <v>仙乐健康科技股份有限公司（原：广东仙乐制药有限公司)</v>
          </cell>
          <cell r="G187" t="str">
            <v>广东仙乐</v>
          </cell>
          <cell r="H187" t="str">
            <v>公司零售价</v>
          </cell>
          <cell r="I187">
            <v>98</v>
          </cell>
        </row>
        <row r="188">
          <cell r="B188">
            <v>119786</v>
          </cell>
          <cell r="C188" t="str">
            <v>辅酶Q10软胶囊(千林)</v>
          </cell>
          <cell r="D188" t="str">
            <v>27g(0.45gx60粒)</v>
          </cell>
          <cell r="E188" t="str">
            <v>瓶</v>
          </cell>
          <cell r="F188" t="str">
            <v>仙乐健康科技股份有限公司（原：广东仙乐制药有限公司)</v>
          </cell>
          <cell r="G188" t="str">
            <v>广东仙乐</v>
          </cell>
          <cell r="H188" t="str">
            <v>公司零售价</v>
          </cell>
          <cell r="I188">
            <v>268</v>
          </cell>
        </row>
        <row r="189">
          <cell r="B189">
            <v>111878</v>
          </cell>
          <cell r="C189" t="str">
            <v>维尔钙咀嚼片(千林)</v>
          </cell>
          <cell r="D189" t="str">
            <v>100g（1gx100片）</v>
          </cell>
          <cell r="E189" t="str">
            <v>瓶</v>
          </cell>
          <cell r="F189" t="str">
            <v>仙乐健康科技股份有限公司（原：广东仙乐制药有限公司)</v>
          </cell>
          <cell r="G189" t="str">
            <v>广东保瑞(广东仙乐)</v>
          </cell>
          <cell r="H189" t="str">
            <v>公司零售价</v>
          </cell>
          <cell r="I189">
            <v>178</v>
          </cell>
        </row>
        <row r="190">
          <cell r="B190">
            <v>97266</v>
          </cell>
          <cell r="C190" t="str">
            <v>果蔬纤维压片糖果(千林)</v>
          </cell>
          <cell r="D190" t="str">
            <v>150gx100片</v>
          </cell>
          <cell r="E190" t="str">
            <v>瓶</v>
          </cell>
          <cell r="F190" t="str">
            <v>仙乐健康科技股份有限公司（原：广东仙乐制药有限公司)</v>
          </cell>
          <cell r="G190" t="str">
            <v>广东仙乐(广东保瑞监制)</v>
          </cell>
          <cell r="H190" t="str">
            <v>公司零售价</v>
          </cell>
          <cell r="I190">
            <v>178</v>
          </cell>
        </row>
        <row r="191">
          <cell r="B191">
            <v>96073</v>
          </cell>
          <cell r="C191" t="str">
            <v>胶原蛋白粉（千林）</v>
          </cell>
          <cell r="D191" t="str">
            <v>3gx30袋</v>
          </cell>
          <cell r="E191" t="str">
            <v>瓶</v>
          </cell>
          <cell r="F191" t="str">
            <v>仙乐健康科技股份有限公司（原：广东仙乐制药有限公司)</v>
          </cell>
          <cell r="G191" t="str">
            <v>广东仙乐(广东保瑞监制)</v>
          </cell>
          <cell r="H191" t="str">
            <v>公司零售价</v>
          </cell>
          <cell r="I191">
            <v>398</v>
          </cell>
        </row>
        <row r="192">
          <cell r="B192">
            <v>73636</v>
          </cell>
          <cell r="C192" t="str">
            <v>鱼油软胶囊（千林）</v>
          </cell>
          <cell r="D192" t="str">
            <v>1000mgx100粒</v>
          </cell>
          <cell r="E192" t="str">
            <v>瓶</v>
          </cell>
          <cell r="F192" t="str">
            <v>仙乐健康科技股份有限公司（原：广东仙乐制药有限公司)</v>
          </cell>
          <cell r="G192" t="str">
            <v>广东仙乐(广东保瑞)</v>
          </cell>
          <cell r="H192" t="str">
            <v>公司零售价</v>
          </cell>
          <cell r="I192">
            <v>96</v>
          </cell>
        </row>
        <row r="193">
          <cell r="B193">
            <v>42934</v>
          </cell>
          <cell r="C193" t="str">
            <v>胶原蛋白压片糖果（千林）</v>
          </cell>
          <cell r="D193" t="str">
            <v>850mgx80片</v>
          </cell>
          <cell r="E193" t="str">
            <v>瓶</v>
          </cell>
          <cell r="F193" t="str">
            <v>仙乐健康科技股份有限公司（原：广东仙乐制药有限公司)</v>
          </cell>
          <cell r="G193" t="str">
            <v>广东保瑞(广东仙乐制药)</v>
          </cell>
          <cell r="H193" t="str">
            <v>公司零售价</v>
          </cell>
          <cell r="I193">
            <v>178</v>
          </cell>
        </row>
        <row r="194">
          <cell r="B194">
            <v>42915</v>
          </cell>
          <cell r="C194" t="str">
            <v>大蒜油软胶囊(千林)</v>
          </cell>
          <cell r="D194" t="str">
            <v>300mgx200粒</v>
          </cell>
          <cell r="E194" t="str">
            <v>瓶</v>
          </cell>
          <cell r="F194" t="str">
            <v>仙乐健康科技股份有限公司（原：广东仙乐制药有限公司)</v>
          </cell>
          <cell r="G194" t="str">
            <v>广东仙乐(广东保瑞)</v>
          </cell>
          <cell r="H194" t="str">
            <v>公司零售价</v>
          </cell>
          <cell r="I194">
            <v>148</v>
          </cell>
        </row>
        <row r="195">
          <cell r="B195">
            <v>157992</v>
          </cell>
          <cell r="C195" t="str">
            <v>枣香核桃仁</v>
          </cell>
          <cell r="D195" t="str">
            <v>500g</v>
          </cell>
          <cell r="E195" t="str">
            <v>袋</v>
          </cell>
          <cell r="F195" t="str">
            <v>沧县华亨枣业有限公司</v>
          </cell>
          <cell r="G195" t="str">
            <v>沧县华亨</v>
          </cell>
          <cell r="H195" t="str">
            <v>公司零售价</v>
          </cell>
          <cell r="I195">
            <v>68</v>
          </cell>
        </row>
        <row r="196">
          <cell r="B196">
            <v>159502</v>
          </cell>
          <cell r="C196" t="str">
            <v>钙软糖</v>
          </cell>
          <cell r="D196" t="str">
            <v>33.6g（2.8gx12粒）</v>
          </cell>
          <cell r="E196" t="str">
            <v>盒</v>
          </cell>
          <cell r="F196" t="str">
            <v>仙乐健康科技股份有限公司</v>
          </cell>
          <cell r="G196" t="str">
            <v>仙乐健康科技</v>
          </cell>
          <cell r="H196" t="str">
            <v>公司零售价</v>
          </cell>
          <cell r="I196">
            <v>24.8</v>
          </cell>
        </row>
        <row r="197">
          <cell r="B197">
            <v>157612</v>
          </cell>
          <cell r="C197" t="str">
            <v>钙软糖</v>
          </cell>
          <cell r="D197" t="str">
            <v>84g（2.8gx30粒）</v>
          </cell>
          <cell r="E197" t="str">
            <v>盒</v>
          </cell>
          <cell r="F197" t="str">
            <v>仙乐健康科技股份有限公司</v>
          </cell>
          <cell r="G197" t="str">
            <v>仙乐健康科技</v>
          </cell>
          <cell r="H197" t="str">
            <v>公司零售价</v>
          </cell>
          <cell r="I197">
            <v>58</v>
          </cell>
        </row>
        <row r="198">
          <cell r="B198">
            <v>157609</v>
          </cell>
          <cell r="C198" t="str">
            <v>钙软糖</v>
          </cell>
          <cell r="D198" t="str">
            <v>168g（2.8gx60粒）</v>
          </cell>
          <cell r="E198" t="str">
            <v>盒</v>
          </cell>
          <cell r="F198" t="str">
            <v>仙乐健康科技股份有限公司</v>
          </cell>
          <cell r="G198" t="str">
            <v>仙乐健康科技</v>
          </cell>
          <cell r="H198" t="str">
            <v>公司零售价</v>
          </cell>
          <cell r="I198">
            <v>88</v>
          </cell>
        </row>
        <row r="199">
          <cell r="B199">
            <v>99943</v>
          </cell>
          <cell r="C199" t="str">
            <v>多种维生素片(汤臣倍健)</v>
          </cell>
          <cell r="D199" t="str">
            <v>1000mgx60片(男士)</v>
          </cell>
          <cell r="E199" t="str">
            <v>瓶</v>
          </cell>
          <cell r="F199" t="str">
            <v>广州市佰健生物工程有限公司</v>
          </cell>
          <cell r="G199" t="str">
            <v>广州佰健(广东汤臣倍健)</v>
          </cell>
          <cell r="H199" t="str">
            <v>公司零售价</v>
          </cell>
          <cell r="I199">
            <v>128</v>
          </cell>
        </row>
        <row r="200">
          <cell r="B200">
            <v>96394</v>
          </cell>
          <cell r="C200" t="str">
            <v>多种维生素片(汤臣倍健)</v>
          </cell>
          <cell r="D200" t="str">
            <v>1000mgx60片(女士)</v>
          </cell>
          <cell r="E200" t="str">
            <v>瓶</v>
          </cell>
          <cell r="F200" t="str">
            <v>广州市佰健生物工程有限公司</v>
          </cell>
          <cell r="G200" t="str">
            <v>广州佰健(广东汤臣倍健)</v>
          </cell>
          <cell r="H200" t="str">
            <v>公司零售价</v>
          </cell>
          <cell r="I200">
            <v>128</v>
          </cell>
        </row>
        <row r="201">
          <cell r="B201">
            <v>68184</v>
          </cell>
          <cell r="C201" t="str">
            <v>蜂胶软胶囊(汤臣倍健)</v>
          </cell>
          <cell r="D201" t="str">
            <v>30g(500mgx60粒)</v>
          </cell>
          <cell r="E201" t="str">
            <v>瓶</v>
          </cell>
          <cell r="F201" t="str">
            <v>广州市佰健生物工程有限公司</v>
          </cell>
          <cell r="G201" t="str">
            <v>广州佰健(广东汤臣倍健)</v>
          </cell>
          <cell r="H201" t="str">
            <v>公司零售价</v>
          </cell>
          <cell r="I201">
            <v>298</v>
          </cell>
        </row>
        <row r="202">
          <cell r="B202">
            <v>52440</v>
          </cell>
          <cell r="C202" t="str">
            <v>大豆磷脂软胶囊(汤臣倍健)</v>
          </cell>
          <cell r="D202" t="str">
            <v>1000mgx200粒</v>
          </cell>
          <cell r="E202" t="str">
            <v>瓶</v>
          </cell>
          <cell r="F202" t="str">
            <v>广州市佰健生物工程有限公司</v>
          </cell>
          <cell r="G202" t="str">
            <v>广州佰健(广东汤臣倍健)</v>
          </cell>
          <cell r="H202" t="str">
            <v>公司零售价</v>
          </cell>
          <cell r="I202">
            <v>228</v>
          </cell>
        </row>
        <row r="203">
          <cell r="B203">
            <v>162730</v>
          </cell>
          <cell r="C203" t="str">
            <v>两个宝贝功夫山楂</v>
          </cell>
          <cell r="D203" t="str">
            <v>18gx20支（枸杞味）</v>
          </cell>
          <cell r="E203" t="str">
            <v>盒</v>
          </cell>
          <cell r="F203" t="str">
            <v>青州市顺丰食品有限公司</v>
          </cell>
          <cell r="G203" t="str">
            <v>青州市顺丰</v>
          </cell>
          <cell r="H203" t="str">
            <v>公司零售价</v>
          </cell>
          <cell r="I203">
            <v>40</v>
          </cell>
        </row>
        <row r="204">
          <cell r="B204">
            <v>162727</v>
          </cell>
          <cell r="C204" t="str">
            <v>两个宝贝功夫山楂</v>
          </cell>
          <cell r="D204" t="str">
            <v>18gx20支（原味）</v>
          </cell>
          <cell r="E204" t="str">
            <v>盒</v>
          </cell>
          <cell r="F204" t="str">
            <v>青州市顺丰食品有限公司</v>
          </cell>
          <cell r="G204" t="str">
            <v>青州市顺丰</v>
          </cell>
          <cell r="H204" t="str">
            <v>公司零售价</v>
          </cell>
          <cell r="I204">
            <v>40</v>
          </cell>
        </row>
        <row r="205">
          <cell r="B205">
            <v>162726</v>
          </cell>
          <cell r="C205" t="str">
            <v>两个宝贝雪糕山楂</v>
          </cell>
          <cell r="D205" t="str">
            <v>18gx20支</v>
          </cell>
          <cell r="E205" t="str">
            <v>盒</v>
          </cell>
          <cell r="F205" t="str">
            <v>青州市顺丰食品有限公司</v>
          </cell>
          <cell r="G205" t="str">
            <v>青州市顺丰</v>
          </cell>
          <cell r="H205" t="str">
            <v>公司零售价</v>
          </cell>
          <cell r="I205">
            <v>40</v>
          </cell>
        </row>
        <row r="206">
          <cell r="B206">
            <v>162724</v>
          </cell>
          <cell r="C206" t="str">
            <v>两个宝贝功夫山楂</v>
          </cell>
          <cell r="D206" t="str">
            <v>18gx20支（草莓味）</v>
          </cell>
          <cell r="E206" t="str">
            <v>盒</v>
          </cell>
          <cell r="F206" t="str">
            <v>青州市顺丰食品有限公司</v>
          </cell>
          <cell r="G206" t="str">
            <v>青州市顺丰</v>
          </cell>
          <cell r="H206" t="str">
            <v>会员价</v>
          </cell>
          <cell r="I206">
            <v>38</v>
          </cell>
        </row>
        <row r="207">
          <cell r="B207">
            <v>162724</v>
          </cell>
          <cell r="C207" t="str">
            <v>两个宝贝功夫山楂</v>
          </cell>
          <cell r="D207" t="str">
            <v>18gx20支（草莓味）</v>
          </cell>
          <cell r="E207" t="str">
            <v>盒</v>
          </cell>
          <cell r="F207" t="str">
            <v>青州市顺丰食品有限公司</v>
          </cell>
          <cell r="G207" t="str">
            <v>青州市顺丰</v>
          </cell>
          <cell r="H207" t="str">
            <v>公司零售价</v>
          </cell>
          <cell r="I207">
            <v>40</v>
          </cell>
        </row>
        <row r="208">
          <cell r="B208">
            <v>168903</v>
          </cell>
          <cell r="C208" t="str">
            <v>医用护理垫</v>
          </cell>
          <cell r="D208" t="str">
            <v>290mm量多型（5片）</v>
          </cell>
          <cell r="E208" t="str">
            <v>包</v>
          </cell>
          <cell r="F208" t="str">
            <v>湖南千金卫生用品股份有限公司</v>
          </cell>
          <cell r="G208" t="str">
            <v>湖南千金卫生用品</v>
          </cell>
          <cell r="H208" t="str">
            <v>公司零售价</v>
          </cell>
          <cell r="I208">
            <v>14.9</v>
          </cell>
        </row>
        <row r="209">
          <cell r="B209">
            <v>160163</v>
          </cell>
          <cell r="C209" t="str">
            <v>医用护理垫</v>
          </cell>
          <cell r="D209" t="str">
            <v>420mm特量超大型（3片）</v>
          </cell>
          <cell r="E209" t="str">
            <v>包</v>
          </cell>
          <cell r="F209" t="str">
            <v>湖南千金卫生用品股份有限公司</v>
          </cell>
          <cell r="G209" t="str">
            <v>湖南千金卫生用品</v>
          </cell>
          <cell r="H209" t="str">
            <v>公司零售价</v>
          </cell>
          <cell r="I209">
            <v>15.8</v>
          </cell>
        </row>
        <row r="210">
          <cell r="B210">
            <v>160162</v>
          </cell>
          <cell r="C210" t="str">
            <v>医用护理垫</v>
          </cell>
          <cell r="D210" t="str">
            <v>240中量型（8片）</v>
          </cell>
          <cell r="E210" t="str">
            <v>盒</v>
          </cell>
          <cell r="F210" t="str">
            <v>湖南千金卫生用品股份有限公司</v>
          </cell>
          <cell r="G210" t="str">
            <v>湖南千金</v>
          </cell>
          <cell r="H210" t="str">
            <v>公司零售价</v>
          </cell>
          <cell r="I210">
            <v>29.5</v>
          </cell>
        </row>
        <row r="211">
          <cell r="B211">
            <v>158955</v>
          </cell>
          <cell r="C211" t="str">
            <v>妇科专用棉巾</v>
          </cell>
          <cell r="D211" t="str">
            <v>360超量型（4片）</v>
          </cell>
          <cell r="E211" t="str">
            <v>盒</v>
          </cell>
          <cell r="F211" t="str">
            <v>湖南千金卫生用品股份有限公司</v>
          </cell>
          <cell r="G211" t="str">
            <v>湖南千金</v>
          </cell>
          <cell r="H211" t="str">
            <v>公司零售价</v>
          </cell>
          <cell r="I211">
            <v>15.8</v>
          </cell>
        </row>
        <row r="212">
          <cell r="B212">
            <v>158954</v>
          </cell>
          <cell r="C212" t="str">
            <v>妇科专用棉巾</v>
          </cell>
          <cell r="D212" t="str">
            <v>290超薄量多型（8片）</v>
          </cell>
          <cell r="E212" t="str">
            <v>盒</v>
          </cell>
          <cell r="F212" t="str">
            <v>湖南千金卫生用品股份有限公司</v>
          </cell>
          <cell r="G212" t="str">
            <v>湖南千金</v>
          </cell>
          <cell r="H212" t="str">
            <v>公司零售价</v>
          </cell>
          <cell r="I212">
            <v>36.8</v>
          </cell>
        </row>
        <row r="213">
          <cell r="B213">
            <v>158953</v>
          </cell>
          <cell r="C213" t="str">
            <v>妇科专用棉巾</v>
          </cell>
          <cell r="D213" t="str">
            <v>290量多型（6片）</v>
          </cell>
          <cell r="E213" t="str">
            <v>盒</v>
          </cell>
          <cell r="F213" t="str">
            <v>湖南千金卫生用品股份有限公司</v>
          </cell>
          <cell r="G213" t="str">
            <v>湖南千金</v>
          </cell>
          <cell r="H213" t="str">
            <v>公司零售价</v>
          </cell>
          <cell r="I213">
            <v>29.5</v>
          </cell>
        </row>
        <row r="214">
          <cell r="B214">
            <v>158952</v>
          </cell>
          <cell r="C214" t="str">
            <v>妇科专用棉巾</v>
          </cell>
          <cell r="D214" t="str">
            <v>190量少型（10片）</v>
          </cell>
          <cell r="E214" t="str">
            <v>盒</v>
          </cell>
          <cell r="F214" t="str">
            <v>湖南千金卫生用品股份有限公司</v>
          </cell>
          <cell r="G214" t="str">
            <v>湖南千金</v>
          </cell>
          <cell r="H214" t="str">
            <v>公司零售价</v>
          </cell>
          <cell r="I214">
            <v>29.5</v>
          </cell>
        </row>
        <row r="215">
          <cell r="B215">
            <v>158951</v>
          </cell>
          <cell r="C215" t="str">
            <v>妇科专用棉巾</v>
          </cell>
          <cell r="D215" t="str">
            <v>152日常型（15片）</v>
          </cell>
          <cell r="E215" t="str">
            <v>盒</v>
          </cell>
          <cell r="F215" t="str">
            <v>湖南千金卫生用品股份有限公司</v>
          </cell>
          <cell r="G215" t="str">
            <v>湖南千金</v>
          </cell>
          <cell r="H215" t="str">
            <v>公司零售价</v>
          </cell>
          <cell r="I215">
            <v>29.5</v>
          </cell>
        </row>
        <row r="216">
          <cell r="B216">
            <v>158950</v>
          </cell>
          <cell r="C216" t="str">
            <v>妇科专用棉巾</v>
          </cell>
          <cell r="D216" t="str">
            <v>240超薄中量型（10片）</v>
          </cell>
          <cell r="E216" t="str">
            <v>盒</v>
          </cell>
          <cell r="F216" t="str">
            <v>湖南千金卫生用品股份有限公司</v>
          </cell>
          <cell r="G216" t="str">
            <v>湖南千金</v>
          </cell>
          <cell r="H216" t="str">
            <v>会员价</v>
          </cell>
          <cell r="I216">
            <v>36</v>
          </cell>
        </row>
        <row r="217">
          <cell r="B217">
            <v>158950</v>
          </cell>
          <cell r="C217" t="str">
            <v>妇科专用棉巾</v>
          </cell>
          <cell r="D217" t="str">
            <v>240超薄中量型（10片）</v>
          </cell>
          <cell r="E217" t="str">
            <v>盒</v>
          </cell>
          <cell r="F217" t="str">
            <v>湖南千金卫生用品股份有限公司</v>
          </cell>
          <cell r="G217" t="str">
            <v>湖南千金</v>
          </cell>
          <cell r="H217" t="str">
            <v>公司零售价</v>
          </cell>
          <cell r="I217">
            <v>36.8</v>
          </cell>
        </row>
        <row r="218">
          <cell r="B218">
            <v>175137</v>
          </cell>
          <cell r="C218" t="str">
            <v>阿道夫人参自然沐浴液</v>
          </cell>
          <cell r="D218" t="str">
            <v>500g（参意盎然）</v>
          </cell>
          <cell r="E218" t="str">
            <v>瓶</v>
          </cell>
          <cell r="F218" t="str">
            <v>广州德谷个人护理用品有限公司</v>
          </cell>
          <cell r="G218" t="str">
            <v>广州德谷</v>
          </cell>
          <cell r="H218" t="str">
            <v>公司零售价</v>
          </cell>
          <cell r="I218">
            <v>89</v>
          </cell>
        </row>
        <row r="219">
          <cell r="B219">
            <v>175136</v>
          </cell>
          <cell r="C219" t="str">
            <v>阿道夫人参自然洗发水</v>
          </cell>
          <cell r="D219" t="str">
            <v>500g（祛屑止痒）</v>
          </cell>
          <cell r="E219" t="str">
            <v>瓶</v>
          </cell>
          <cell r="F219" t="str">
            <v>广州德谷个人护理用品有限公司</v>
          </cell>
          <cell r="G219" t="str">
            <v>广州德谷</v>
          </cell>
          <cell r="H219" t="str">
            <v>公司零售价</v>
          </cell>
          <cell r="I219">
            <v>79</v>
          </cell>
        </row>
        <row r="220">
          <cell r="B220">
            <v>175135</v>
          </cell>
          <cell r="C220" t="str">
            <v>阿道夫人参自然护发素</v>
          </cell>
          <cell r="D220" t="str">
            <v>300g（五项专研</v>
          </cell>
          <cell r="E220" t="str">
            <v>瓶</v>
          </cell>
          <cell r="F220" t="str">
            <v>广州德谷个人护理用品有限公司</v>
          </cell>
          <cell r="G220" t="str">
            <v>广州德谷</v>
          </cell>
          <cell r="H220" t="str">
            <v>公司零售价</v>
          </cell>
          <cell r="I220">
            <v>69</v>
          </cell>
        </row>
        <row r="221">
          <cell r="B221">
            <v>175134</v>
          </cell>
          <cell r="C221" t="str">
            <v>阿道夫人参自然洗发水</v>
          </cell>
          <cell r="D221" t="str">
            <v>500g（控油清爽）</v>
          </cell>
          <cell r="E221" t="str">
            <v>瓶</v>
          </cell>
          <cell r="F221" t="str">
            <v>广州德谷个人护理用品有限公司</v>
          </cell>
          <cell r="G221" t="str">
            <v>广州德谷</v>
          </cell>
          <cell r="H221" t="str">
            <v>公司零售价</v>
          </cell>
          <cell r="I221">
            <v>79</v>
          </cell>
        </row>
        <row r="222">
          <cell r="B222">
            <v>175132</v>
          </cell>
          <cell r="C222" t="str">
            <v>阿道夫防脱育发洗发水</v>
          </cell>
          <cell r="D222" t="str">
            <v>500g</v>
          </cell>
          <cell r="E222" t="str">
            <v>瓶</v>
          </cell>
          <cell r="F222" t="str">
            <v>广州澳谷生物科技有限公司</v>
          </cell>
          <cell r="G222" t="str">
            <v>广州澳谷</v>
          </cell>
          <cell r="H222" t="str">
            <v>公司零售价</v>
          </cell>
          <cell r="I222">
            <v>138</v>
          </cell>
        </row>
        <row r="223">
          <cell r="B223">
            <v>147111</v>
          </cell>
          <cell r="C223" t="str">
            <v>天美健牌多种维生素咀嚼片（儿童型） </v>
          </cell>
          <cell r="D223" t="str">
            <v>1000mg/片*100片 </v>
          </cell>
          <cell r="E223" t="str">
            <v>瓶</v>
          </cell>
          <cell r="F223" t="str">
            <v>江苏天美健大自然生物工程有限公司 </v>
          </cell>
          <cell r="G223" t="str">
            <v>江苏天美健公司</v>
          </cell>
          <cell r="H223" t="str">
            <v>公司零售价</v>
          </cell>
          <cell r="I223">
            <v>128</v>
          </cell>
        </row>
        <row r="224">
          <cell r="B224">
            <v>147110</v>
          </cell>
          <cell r="C224" t="str">
            <v>天美健牌B族维生素片 </v>
          </cell>
          <cell r="D224" t="str">
            <v>0.5g/片*100片 </v>
          </cell>
          <cell r="E224" t="str">
            <v>瓶</v>
          </cell>
          <cell r="F224" t="str">
            <v>江苏天美健大自然生物工程有限公司 </v>
          </cell>
          <cell r="G224" t="str">
            <v>江苏天美健公司</v>
          </cell>
          <cell r="H224" t="str">
            <v>公司零售价</v>
          </cell>
          <cell r="I224">
            <v>128</v>
          </cell>
        </row>
        <row r="225">
          <cell r="B225">
            <v>147109</v>
          </cell>
          <cell r="C225" t="str">
            <v>天美健牌天然维生素E软胶囊 </v>
          </cell>
          <cell r="D225" t="str">
            <v>400mg粒*80粒 </v>
          </cell>
          <cell r="E225" t="str">
            <v>瓶</v>
          </cell>
          <cell r="F225" t="str">
            <v>江苏天美健大自然生物工程有限公司 </v>
          </cell>
          <cell r="G225" t="str">
            <v>江苏天美健公司</v>
          </cell>
          <cell r="H225" t="str">
            <v>公司零售价</v>
          </cell>
          <cell r="I225">
            <v>118</v>
          </cell>
        </row>
        <row r="226">
          <cell r="B226">
            <v>147106</v>
          </cell>
          <cell r="C226" t="str">
            <v>天美健牌多种维生素矿物质片（成人型） </v>
          </cell>
          <cell r="D226" t="str">
            <v>500mg/片*100片 </v>
          </cell>
          <cell r="E226" t="str">
            <v>瓶</v>
          </cell>
          <cell r="F226" t="str">
            <v>江苏天美健大自然生物工程有限公司 </v>
          </cell>
          <cell r="G226" t="str">
            <v>江苏天美健公司</v>
          </cell>
          <cell r="H226" t="str">
            <v>公司零售价</v>
          </cell>
          <cell r="I226">
            <v>128</v>
          </cell>
        </row>
        <row r="227">
          <cell r="B227">
            <v>147104</v>
          </cell>
          <cell r="C227" t="str">
            <v>天美健牌维生素C咀嚼片 </v>
          </cell>
          <cell r="D227" t="str">
            <v>1g/片*100片 </v>
          </cell>
          <cell r="E227" t="str">
            <v>瓶</v>
          </cell>
          <cell r="F227" t="str">
            <v>江苏天美健大自然生物工程有限公司 </v>
          </cell>
          <cell r="G227" t="str">
            <v>江苏天美健公司</v>
          </cell>
          <cell r="H227" t="str">
            <v>公司零售价</v>
          </cell>
          <cell r="I227">
            <v>108</v>
          </cell>
        </row>
        <row r="228">
          <cell r="B228">
            <v>89023</v>
          </cell>
          <cell r="C228" t="str">
            <v>复合维生素片(爱乐维)</v>
          </cell>
          <cell r="D228" t="str">
            <v>30片</v>
          </cell>
          <cell r="E228" t="str">
            <v>盒</v>
          </cell>
          <cell r="F228" t="str">
            <v>阿根廷Bayer S.A.</v>
          </cell>
          <cell r="G228" t="str">
            <v>阿根廷Bayer S.A.</v>
          </cell>
          <cell r="H228" t="str">
            <v>会员价</v>
          </cell>
          <cell r="I228">
            <v>96</v>
          </cell>
        </row>
        <row r="229">
          <cell r="B229">
            <v>89023</v>
          </cell>
          <cell r="C229" t="str">
            <v>复合维生素片(爱乐维)</v>
          </cell>
          <cell r="D229" t="str">
            <v>30片</v>
          </cell>
          <cell r="E229" t="str">
            <v>盒</v>
          </cell>
          <cell r="F229" t="str">
            <v>阿根廷Bayer S.A.</v>
          </cell>
          <cell r="G229" t="str">
            <v>阿根廷Bayer S.A.</v>
          </cell>
          <cell r="H229" t="str">
            <v>公司零售价</v>
          </cell>
          <cell r="I229">
            <v>98</v>
          </cell>
        </row>
        <row r="230">
          <cell r="B230">
            <v>161345</v>
          </cell>
          <cell r="C230" t="str">
            <v>百雀羚水嫩倍现至尚套装</v>
          </cell>
          <cell r="D230" t="str">
            <v>洁面乳95g精华水100ml精华霜50g隔离乳40g</v>
          </cell>
          <cell r="E230" t="str">
            <v>盒</v>
          </cell>
          <cell r="F230" t="str">
            <v>上海百雀羚日用化学有限公司</v>
          </cell>
          <cell r="G230" t="str">
            <v>上海百雀羚</v>
          </cell>
          <cell r="H230" t="str">
            <v>公司零售价</v>
          </cell>
          <cell r="I230">
            <v>228</v>
          </cell>
        </row>
        <row r="231">
          <cell r="B231">
            <v>147342</v>
          </cell>
          <cell r="C231" t="str">
            <v>百雀羚水嫩精纯明星活肤水</v>
          </cell>
          <cell r="D231" t="str">
            <v>100ml</v>
          </cell>
          <cell r="E231" t="str">
            <v>瓶</v>
          </cell>
          <cell r="F231" t="str">
            <v>上海百雀羚日用化学有限公司</v>
          </cell>
          <cell r="G231" t="str">
            <v>上海百雀羚</v>
          </cell>
          <cell r="H231" t="str">
            <v>公司零售价</v>
          </cell>
          <cell r="I231">
            <v>145</v>
          </cell>
        </row>
        <row r="232">
          <cell r="B232">
            <v>147174</v>
          </cell>
          <cell r="C232" t="str">
            <v>百雀羚水嫩精纯明星睡眠面膜</v>
          </cell>
          <cell r="D232" t="str">
            <v>200g</v>
          </cell>
          <cell r="E232" t="str">
            <v>盒</v>
          </cell>
          <cell r="F232" t="str">
            <v>上海百雀羚日用化学有限公司</v>
          </cell>
          <cell r="G232" t="str">
            <v>上海百雀羚</v>
          </cell>
          <cell r="H232" t="str">
            <v>公司零售价</v>
          </cell>
          <cell r="I232">
            <v>148</v>
          </cell>
        </row>
        <row r="233">
          <cell r="B233">
            <v>146786</v>
          </cell>
          <cell r="C233" t="str">
            <v>百雀羚水嫩精纯卸妆洁面乳</v>
          </cell>
          <cell r="D233" t="str">
            <v>95g</v>
          </cell>
          <cell r="E233" t="str">
            <v>瓶</v>
          </cell>
          <cell r="F233" t="str">
            <v>上海百雀羚日用化学有限公司</v>
          </cell>
          <cell r="G233" t="str">
            <v>上海百雀羚</v>
          </cell>
          <cell r="H233" t="str">
            <v>公司零售价</v>
          </cell>
          <cell r="I233">
            <v>98</v>
          </cell>
        </row>
        <row r="234">
          <cell r="B234">
            <v>146782</v>
          </cell>
          <cell r="C234" t="str">
            <v>百雀羚水嫩精纯明星精华露</v>
          </cell>
          <cell r="D234" t="str">
            <v>100ml</v>
          </cell>
          <cell r="E234" t="str">
            <v>瓶</v>
          </cell>
          <cell r="F234" t="str">
            <v>上海百雀羚日用化学有限公司</v>
          </cell>
          <cell r="G234" t="str">
            <v>上海百雀羚</v>
          </cell>
          <cell r="H234" t="str">
            <v>公司零售价</v>
          </cell>
          <cell r="I234">
            <v>158</v>
          </cell>
        </row>
        <row r="235">
          <cell r="B235">
            <v>126608</v>
          </cell>
          <cell r="C235" t="str">
            <v>百雀羚水嫩倍现臻美套装</v>
          </cell>
          <cell r="D235" t="str">
            <v>洁面膏95g精华水100ml精华乳液100ml</v>
          </cell>
          <cell r="E235" t="str">
            <v>盒</v>
          </cell>
          <cell r="F235" t="str">
            <v>上海百雀羚日用化学有限公司</v>
          </cell>
          <cell r="G235" t="str">
            <v>上海百雀羚</v>
          </cell>
          <cell r="H235" t="str">
            <v>公司零售价</v>
          </cell>
          <cell r="I235">
            <v>228</v>
          </cell>
        </row>
        <row r="236">
          <cell r="B236">
            <v>126498</v>
          </cell>
          <cell r="C236" t="str">
            <v>百雀羚草本水嫩倍现盈透精华水</v>
          </cell>
          <cell r="D236" t="str">
            <v>100ml</v>
          </cell>
          <cell r="E236" t="str">
            <v>瓶</v>
          </cell>
          <cell r="F236" t="str">
            <v>上海百雀羚日用化学有限公司</v>
          </cell>
          <cell r="G236" t="str">
            <v>上海百雀羚</v>
          </cell>
          <cell r="H236" t="str">
            <v>公司零售价</v>
          </cell>
          <cell r="I236">
            <v>98</v>
          </cell>
        </row>
        <row r="237">
          <cell r="B237">
            <v>126495</v>
          </cell>
          <cell r="C237" t="str">
            <v>百雀羚草本水嫩倍现保湿精华乳液</v>
          </cell>
          <cell r="D237" t="str">
            <v>100ml</v>
          </cell>
          <cell r="E237" t="str">
            <v>瓶</v>
          </cell>
          <cell r="F237" t="str">
            <v>上海百雀羚日用化学有限公司</v>
          </cell>
          <cell r="G237" t="str">
            <v>上海百雀羚</v>
          </cell>
          <cell r="H237" t="str">
            <v>公司零售价</v>
          </cell>
          <cell r="I237">
            <v>108</v>
          </cell>
        </row>
        <row r="238">
          <cell r="B238">
            <v>126492</v>
          </cell>
          <cell r="C238" t="str">
            <v>百雀羚草本水嫩倍现保湿精华霜</v>
          </cell>
          <cell r="D238" t="str">
            <v>50g</v>
          </cell>
          <cell r="E238" t="str">
            <v>瓶</v>
          </cell>
          <cell r="F238" t="str">
            <v>上海百雀羚日用化学有限公司</v>
          </cell>
          <cell r="G238" t="str">
            <v>上海百雀羚</v>
          </cell>
          <cell r="H238" t="str">
            <v>公司零售价</v>
          </cell>
          <cell r="I238">
            <v>108</v>
          </cell>
        </row>
        <row r="239">
          <cell r="B239">
            <v>126473</v>
          </cell>
          <cell r="C239" t="str">
            <v>百雀羚草本水嫩精纯肌底精华液</v>
          </cell>
          <cell r="D239" t="str">
            <v>30ml</v>
          </cell>
          <cell r="E239" t="str">
            <v>瓶</v>
          </cell>
          <cell r="F239" t="str">
            <v>上海百雀羚日用化学有限公司</v>
          </cell>
          <cell r="G239" t="str">
            <v>上海百雀羚</v>
          </cell>
          <cell r="H239" t="str">
            <v>公司零售价</v>
          </cell>
          <cell r="I239">
            <v>168</v>
          </cell>
        </row>
        <row r="240">
          <cell r="B240">
            <v>116987</v>
          </cell>
          <cell r="C240" t="str">
            <v>氨糖软骨素维生素D钙片</v>
          </cell>
          <cell r="D240" t="str">
            <v>102g（0.85gx120片）</v>
          </cell>
          <cell r="E240" t="str">
            <v>盒</v>
          </cell>
          <cell r="F240" t="str">
            <v>江苏艾兰得营养品有限公司</v>
          </cell>
          <cell r="G240" t="str">
            <v>江苏艾兰得</v>
          </cell>
          <cell r="H240" t="str">
            <v>公司零售价</v>
          </cell>
          <cell r="I240">
            <v>198</v>
          </cell>
        </row>
        <row r="241">
          <cell r="B241">
            <v>134541</v>
          </cell>
          <cell r="C241" t="str">
            <v>（千林）维生素C咀嚼片</v>
          </cell>
          <cell r="D241" t="str">
            <v>51g(0.85gx60片)</v>
          </cell>
          <cell r="E241" t="str">
            <v>瓶</v>
          </cell>
          <cell r="F241" t="str">
            <v>广东仙乐制药有限公司汕头分公司</v>
          </cell>
          <cell r="G241" t="str">
            <v>广东仙乐</v>
          </cell>
          <cell r="H241" t="str">
            <v>公司零售价</v>
          </cell>
          <cell r="I241">
            <v>98</v>
          </cell>
        </row>
        <row r="242">
          <cell r="B242">
            <v>134155</v>
          </cell>
          <cell r="C242" t="str">
            <v>（千林）B族维生素片</v>
          </cell>
          <cell r="D242" t="str">
            <v>33g（0.55gx60片）</v>
          </cell>
          <cell r="E242" t="str">
            <v>瓶</v>
          </cell>
          <cell r="F242" t="str">
            <v>广东仙乐制药有限公司汕头分公司</v>
          </cell>
          <cell r="G242" t="str">
            <v>广东</v>
          </cell>
          <cell r="H242" t="str">
            <v>公司零售价</v>
          </cell>
          <cell r="I242">
            <v>98</v>
          </cell>
        </row>
        <row r="243">
          <cell r="B243">
            <v>134154</v>
          </cell>
          <cell r="C243" t="str">
            <v>（千林）柠檬酸钙D片（孕妇乳母型）</v>
          </cell>
          <cell r="D243" t="str">
            <v>51g（0.85gx60片）</v>
          </cell>
          <cell r="E243" t="str">
            <v>瓶</v>
          </cell>
          <cell r="F243" t="str">
            <v>广东仙乐制药有限公司汕头分公司</v>
          </cell>
          <cell r="G243" t="str">
            <v>广东</v>
          </cell>
          <cell r="H243" t="str">
            <v>公司零售价</v>
          </cell>
          <cell r="I243">
            <v>138</v>
          </cell>
        </row>
        <row r="244">
          <cell r="B244">
            <v>125659</v>
          </cell>
          <cell r="C244" t="str">
            <v>哈贝牌复合左旋肉碱胶囊</v>
          </cell>
          <cell r="D244" t="str">
            <v>400mgx112粒</v>
          </cell>
          <cell r="E244" t="str">
            <v>盒</v>
          </cell>
          <cell r="F244" t="str">
            <v>江西维莱营健高科有限公司</v>
          </cell>
          <cell r="G244" t="str">
            <v>江西维莱营健</v>
          </cell>
          <cell r="H244" t="str">
            <v>公司零售价</v>
          </cell>
          <cell r="I244">
            <v>198</v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55"/>
  <sheetViews>
    <sheetView tabSelected="1" workbookViewId="0">
      <pane ySplit="2" topLeftCell="A3" activePane="bottomLeft" state="frozen"/>
      <selection/>
      <selection pane="bottomLeft" activeCell="A553" sqref="A553:H555"/>
    </sheetView>
  </sheetViews>
  <sheetFormatPr defaultColWidth="8" defaultRowHeight="16" customHeight="1"/>
  <cols>
    <col min="1" max="1" width="7.375" style="1" customWidth="1"/>
    <col min="2" max="2" width="8.125" style="1"/>
    <col min="3" max="3" width="22.375" style="1" customWidth="1"/>
    <col min="4" max="4" width="20.875" style="1" customWidth="1"/>
    <col min="5" max="5" width="26.5" style="1" customWidth="1"/>
    <col min="6" max="6" width="10.25" style="1" customWidth="1"/>
    <col min="7" max="7" width="9.625" style="7" customWidth="1"/>
    <col min="8" max="8" width="8.125" style="1" customWidth="1"/>
    <col min="9" max="9" width="52.875" style="1" customWidth="1"/>
    <col min="10" max="43" width="8" style="1"/>
    <col min="44" max="44" width="10.375" style="1"/>
    <col min="45" max="254" width="8" style="1"/>
    <col min="255" max="16384" width="8" style="4"/>
  </cols>
  <sheetData>
    <row r="1" s="1" customFormat="1" ht="46" customHeight="1" spans="1:9">
      <c r="A1" s="8" t="s">
        <v>0</v>
      </c>
      <c r="B1" s="8"/>
      <c r="C1" s="8"/>
      <c r="D1" s="8"/>
      <c r="E1" s="8"/>
      <c r="F1" s="8"/>
      <c r="G1" s="8"/>
      <c r="H1" s="8"/>
      <c r="I1" s="21"/>
    </row>
    <row r="2" s="1" customFormat="1" ht="22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21"/>
    </row>
    <row r="3" s="2" customFormat="1" ht="47" customHeight="1" spans="1:254">
      <c r="A3" s="10">
        <v>1</v>
      </c>
      <c r="B3" s="10">
        <v>115733</v>
      </c>
      <c r="C3" s="10" t="s">
        <v>9</v>
      </c>
      <c r="D3" s="10" t="s">
        <v>10</v>
      </c>
      <c r="E3" s="10" t="s">
        <v>11</v>
      </c>
      <c r="F3" s="10">
        <v>1350</v>
      </c>
      <c r="G3" s="11">
        <v>520</v>
      </c>
      <c r="H3" s="12">
        <v>0.39</v>
      </c>
      <c r="I3" s="22" t="s">
        <v>12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</row>
    <row r="4" s="3" customFormat="1" customHeight="1" spans="1:254">
      <c r="A4" s="13">
        <v>2</v>
      </c>
      <c r="B4" s="14">
        <v>181510</v>
      </c>
      <c r="C4" s="14" t="s">
        <v>13</v>
      </c>
      <c r="D4" s="14" t="s">
        <v>14</v>
      </c>
      <c r="E4" s="14" t="s">
        <v>15</v>
      </c>
      <c r="F4" s="14">
        <v>22</v>
      </c>
      <c r="G4" s="14">
        <v>6.5</v>
      </c>
      <c r="H4" s="15">
        <v>0.29</v>
      </c>
      <c r="I4" s="24" t="s">
        <v>16</v>
      </c>
      <c r="J4" s="25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="3" customFormat="1" customHeight="1" spans="1:254">
      <c r="A5" s="13">
        <v>3</v>
      </c>
      <c r="B5" s="14">
        <v>181511</v>
      </c>
      <c r="C5" s="14" t="s">
        <v>17</v>
      </c>
      <c r="D5" s="14" t="s">
        <v>14</v>
      </c>
      <c r="E5" s="14" t="s">
        <v>15</v>
      </c>
      <c r="F5" s="14">
        <v>22</v>
      </c>
      <c r="G5" s="14">
        <v>6.5</v>
      </c>
      <c r="H5" s="15">
        <v>0.29</v>
      </c>
      <c r="I5" s="24" t="s">
        <v>16</v>
      </c>
      <c r="J5" s="25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</row>
    <row r="6" s="1" customFormat="1" customHeight="1" spans="1:9">
      <c r="A6" s="10">
        <v>4</v>
      </c>
      <c r="B6" s="13">
        <v>157992</v>
      </c>
      <c r="C6" s="9" t="s">
        <v>18</v>
      </c>
      <c r="D6" s="9" t="s">
        <v>19</v>
      </c>
      <c r="E6" s="9" t="s">
        <v>20</v>
      </c>
      <c r="F6" s="13">
        <f>VLOOKUP(B:B,[1]门店最终执行价格表!$B$1:$I$65536,8,FALSE)</f>
        <v>68</v>
      </c>
      <c r="G6" s="16">
        <v>41.1764705882353</v>
      </c>
      <c r="H6" s="17">
        <v>0.605536332179931</v>
      </c>
      <c r="I6" s="21"/>
    </row>
    <row r="7" s="1" customFormat="1" customHeight="1" spans="1:9">
      <c r="A7" s="13">
        <v>5</v>
      </c>
      <c r="B7" s="13">
        <v>155247</v>
      </c>
      <c r="C7" s="9" t="s">
        <v>21</v>
      </c>
      <c r="D7" s="9" t="s">
        <v>22</v>
      </c>
      <c r="E7" s="9" t="s">
        <v>23</v>
      </c>
      <c r="F7" s="13">
        <f>VLOOKUP(B:B,[1]门店最终执行价格表!$B$1:$I$65536,8,FALSE)</f>
        <v>168</v>
      </c>
      <c r="G7" s="13">
        <v>84</v>
      </c>
      <c r="H7" s="17">
        <v>0.5</v>
      </c>
      <c r="I7" s="21"/>
    </row>
    <row r="8" s="1" customFormat="1" customHeight="1" spans="1:9">
      <c r="A8" s="13">
        <v>6</v>
      </c>
      <c r="B8" s="13">
        <v>52439</v>
      </c>
      <c r="C8" s="9" t="s">
        <v>24</v>
      </c>
      <c r="D8" s="9" t="s">
        <v>25</v>
      </c>
      <c r="E8" s="9" t="s">
        <v>26</v>
      </c>
      <c r="F8" s="13">
        <f>VLOOKUP(B:B,[1]门店最终执行价格表!$B$1:$I$65536,8,FALSE)</f>
        <v>228</v>
      </c>
      <c r="G8" s="13">
        <v>114</v>
      </c>
      <c r="H8" s="17">
        <v>0.5</v>
      </c>
      <c r="I8" s="21"/>
    </row>
    <row r="9" s="1" customFormat="1" customHeight="1" spans="1:9">
      <c r="A9" s="10">
        <v>7</v>
      </c>
      <c r="B9" s="13">
        <v>73636</v>
      </c>
      <c r="C9" s="9" t="s">
        <v>27</v>
      </c>
      <c r="D9" s="9" t="s">
        <v>28</v>
      </c>
      <c r="E9" s="9" t="s">
        <v>29</v>
      </c>
      <c r="F9" s="13">
        <f>VLOOKUP(B:B,[1]门店最终执行价格表!$B$1:$I$65536,8,FALSE)</f>
        <v>96</v>
      </c>
      <c r="G9" s="13">
        <v>48</v>
      </c>
      <c r="H9" s="17">
        <v>0.5</v>
      </c>
      <c r="I9" s="21"/>
    </row>
    <row r="10" s="1" customFormat="1" customHeight="1" spans="1:9">
      <c r="A10" s="13">
        <v>8</v>
      </c>
      <c r="B10" s="13">
        <v>126813</v>
      </c>
      <c r="C10" s="9" t="s">
        <v>30</v>
      </c>
      <c r="D10" s="9" t="s">
        <v>31</v>
      </c>
      <c r="E10" s="9" t="s">
        <v>29</v>
      </c>
      <c r="F10" s="13">
        <f>VLOOKUP(B:B,[1]门店最终执行价格表!$B$1:$I$65536,8,FALSE)</f>
        <v>98</v>
      </c>
      <c r="G10" s="13">
        <v>49</v>
      </c>
      <c r="H10" s="17">
        <v>0.5</v>
      </c>
      <c r="I10" s="21"/>
    </row>
    <row r="11" s="1" customFormat="1" customHeight="1" spans="1:9">
      <c r="A11" s="13">
        <v>9</v>
      </c>
      <c r="B11" s="13">
        <v>100692</v>
      </c>
      <c r="C11" s="9" t="s">
        <v>32</v>
      </c>
      <c r="D11" s="9" t="s">
        <v>33</v>
      </c>
      <c r="E11" s="9" t="s">
        <v>34</v>
      </c>
      <c r="F11" s="13">
        <f>VLOOKUP(B:B,[1]门店最终执行价格表!$B$1:$I$65536,8,FALSE)</f>
        <v>118</v>
      </c>
      <c r="G11" s="16">
        <v>83.2941176470588</v>
      </c>
      <c r="H11" s="17">
        <v>0.705882352941177</v>
      </c>
      <c r="I11" s="21"/>
    </row>
    <row r="12" s="1" customFormat="1" customHeight="1" spans="1:9">
      <c r="A12" s="10">
        <v>10</v>
      </c>
      <c r="B12" s="13">
        <v>47020</v>
      </c>
      <c r="C12" s="9" t="s">
        <v>35</v>
      </c>
      <c r="D12" s="9" t="s">
        <v>28</v>
      </c>
      <c r="E12" s="9" t="s">
        <v>36</v>
      </c>
      <c r="F12" s="13">
        <f>VLOOKUP(B:B,[1]门店最终执行价格表!$B$1:$I$65536,8,FALSE)</f>
        <v>98</v>
      </c>
      <c r="G12" s="13">
        <v>49</v>
      </c>
      <c r="H12" s="17">
        <v>0.5</v>
      </c>
      <c r="I12" s="21"/>
    </row>
    <row r="13" s="1" customFormat="1" customHeight="1" spans="1:9">
      <c r="A13" s="13">
        <v>11</v>
      </c>
      <c r="B13" s="13">
        <v>84295</v>
      </c>
      <c r="C13" s="9" t="s">
        <v>37</v>
      </c>
      <c r="D13" s="9" t="s">
        <v>38</v>
      </c>
      <c r="E13" s="9" t="s">
        <v>26</v>
      </c>
      <c r="F13" s="13">
        <f>VLOOKUP(B:B,[1]门店最终执行价格表!$B$1:$I$65536,8,FALSE)</f>
        <v>188</v>
      </c>
      <c r="G13" s="13">
        <v>94</v>
      </c>
      <c r="H13" s="17">
        <v>0.5</v>
      </c>
      <c r="I13" s="21"/>
    </row>
    <row r="14" s="1" customFormat="1" ht="17" customHeight="1" spans="1:46">
      <c r="A14" s="13">
        <v>12</v>
      </c>
      <c r="B14" s="13">
        <v>131807</v>
      </c>
      <c r="C14" s="9" t="s">
        <v>39</v>
      </c>
      <c r="D14" s="9" t="s">
        <v>40</v>
      </c>
      <c r="E14" s="9" t="s">
        <v>41</v>
      </c>
      <c r="F14" s="13">
        <f>VLOOKUP(B:B,[1]门店最终执行价格表!$B$1:$I$65536,8,FALSE)</f>
        <v>128</v>
      </c>
      <c r="G14" s="16">
        <v>64</v>
      </c>
      <c r="H14" s="18">
        <v>0.5</v>
      </c>
      <c r="I14" s="21"/>
      <c r="AI14" s="30"/>
      <c r="AJ14" s="30"/>
      <c r="AK14" s="30"/>
      <c r="AL14" s="30"/>
      <c r="AM14" s="30"/>
      <c r="AN14" s="30"/>
      <c r="AO14" s="30"/>
      <c r="AP14" s="30"/>
      <c r="AR14" s="30"/>
      <c r="AT14" s="30"/>
    </row>
    <row r="15" s="1" customFormat="1" customHeight="1" spans="1:9">
      <c r="A15" s="10">
        <v>13</v>
      </c>
      <c r="B15" s="13">
        <v>62663</v>
      </c>
      <c r="C15" s="9" t="s">
        <v>42</v>
      </c>
      <c r="D15" s="9" t="s">
        <v>43</v>
      </c>
      <c r="E15" s="9" t="s">
        <v>44</v>
      </c>
      <c r="F15" s="13">
        <f>VLOOKUP(B:B,[1]门店最终执行价格表!$B$1:$I$65536,8,FALSE)</f>
        <v>176</v>
      </c>
      <c r="G15" s="16">
        <v>156.666666666667</v>
      </c>
      <c r="H15" s="17">
        <v>0.890151515151515</v>
      </c>
      <c r="I15" s="21"/>
    </row>
    <row r="16" s="1" customFormat="1" customHeight="1" spans="1:9">
      <c r="A16" s="13">
        <v>14</v>
      </c>
      <c r="B16" s="13">
        <v>160163</v>
      </c>
      <c r="C16" s="9" t="s">
        <v>45</v>
      </c>
      <c r="D16" s="9" t="s">
        <v>46</v>
      </c>
      <c r="E16" s="9" t="s">
        <v>47</v>
      </c>
      <c r="F16" s="13">
        <f>VLOOKUP(B:B,[1]门店最终执行价格表!$B$1:$I$65536,8,FALSE)</f>
        <v>15.8</v>
      </c>
      <c r="G16" s="16">
        <v>11.1529411764706</v>
      </c>
      <c r="H16" s="17">
        <v>0.705882352941177</v>
      </c>
      <c r="I16" s="21"/>
    </row>
    <row r="17" s="1" customFormat="1" customHeight="1" spans="1:9">
      <c r="A17" s="13">
        <v>15</v>
      </c>
      <c r="B17" s="13">
        <v>160162</v>
      </c>
      <c r="C17" s="9" t="s">
        <v>45</v>
      </c>
      <c r="D17" s="9" t="s">
        <v>48</v>
      </c>
      <c r="E17" s="9" t="s">
        <v>47</v>
      </c>
      <c r="F17" s="13">
        <f>VLOOKUP(B:B,[1]门店最终执行价格表!$B$1:$I$65536,8,FALSE)</f>
        <v>29.5</v>
      </c>
      <c r="G17" s="16">
        <v>20.8235294117647</v>
      </c>
      <c r="H17" s="17">
        <v>0.705882352941177</v>
      </c>
      <c r="I17" s="21"/>
    </row>
    <row r="18" s="1" customFormat="1" customHeight="1" spans="1:9">
      <c r="A18" s="10">
        <v>16</v>
      </c>
      <c r="B18" s="13">
        <v>168903</v>
      </c>
      <c r="C18" s="9" t="s">
        <v>45</v>
      </c>
      <c r="D18" s="9" t="s">
        <v>49</v>
      </c>
      <c r="E18" s="9" t="s">
        <v>47</v>
      </c>
      <c r="F18" s="13">
        <f>VLOOKUP(B:B,[1]门店最终执行价格表!$B$1:$I$65536,8,FALSE)</f>
        <v>14.9</v>
      </c>
      <c r="G18" s="16">
        <v>10.5176470588235</v>
      </c>
      <c r="H18" s="17">
        <v>0.705882352941176</v>
      </c>
      <c r="I18" s="21"/>
    </row>
    <row r="19" s="1" customFormat="1" customHeight="1" spans="1:9">
      <c r="A19" s="13">
        <v>17</v>
      </c>
      <c r="B19" s="13">
        <v>126313</v>
      </c>
      <c r="C19" s="9" t="s">
        <v>50</v>
      </c>
      <c r="D19" s="9" t="s">
        <v>51</v>
      </c>
      <c r="E19" s="9" t="s">
        <v>26</v>
      </c>
      <c r="F19" s="13">
        <f>VLOOKUP(B:B,[1]门店最终执行价格表!$B$1:$I$65536,8,FALSE)</f>
        <v>258</v>
      </c>
      <c r="G19" s="13">
        <v>129</v>
      </c>
      <c r="H19" s="17">
        <v>0.5</v>
      </c>
      <c r="I19" s="21"/>
    </row>
    <row r="20" s="1" customFormat="1" customHeight="1" spans="1:9">
      <c r="A20" s="13">
        <v>18</v>
      </c>
      <c r="B20" s="13">
        <v>88782</v>
      </c>
      <c r="C20" s="9" t="s">
        <v>52</v>
      </c>
      <c r="D20" s="9" t="s">
        <v>28</v>
      </c>
      <c r="E20" s="9" t="s">
        <v>26</v>
      </c>
      <c r="F20" s="13">
        <f>VLOOKUP(B:B,[1]门店最终执行价格表!$B$1:$I$65536,8,FALSE)</f>
        <v>108</v>
      </c>
      <c r="G20" s="13">
        <v>54</v>
      </c>
      <c r="H20" s="17">
        <v>0.5</v>
      </c>
      <c r="I20" s="21"/>
    </row>
    <row r="21" s="1" customFormat="1" customHeight="1" spans="1:9">
      <c r="A21" s="10">
        <v>19</v>
      </c>
      <c r="B21" s="13">
        <v>104461</v>
      </c>
      <c r="C21" s="9" t="s">
        <v>52</v>
      </c>
      <c r="D21" s="9" t="s">
        <v>25</v>
      </c>
      <c r="E21" s="9" t="s">
        <v>26</v>
      </c>
      <c r="F21" s="13">
        <f>VLOOKUP(B:B,[1]门店最终执行价格表!$B$1:$I$65536,8,FALSE)</f>
        <v>216</v>
      </c>
      <c r="G21" s="13">
        <v>108</v>
      </c>
      <c r="H21" s="17">
        <v>0.5</v>
      </c>
      <c r="I21" s="21"/>
    </row>
    <row r="22" s="1" customFormat="1" customHeight="1" spans="1:9">
      <c r="A22" s="13">
        <v>20</v>
      </c>
      <c r="B22" s="13">
        <v>153140</v>
      </c>
      <c r="C22" s="9" t="s">
        <v>53</v>
      </c>
      <c r="D22" s="9" t="s">
        <v>54</v>
      </c>
      <c r="E22" s="9" t="s">
        <v>26</v>
      </c>
      <c r="F22" s="13">
        <f>VLOOKUP(B:B,[1]门店最终执行价格表!$B$1:$I$65536,8,FALSE)</f>
        <v>216</v>
      </c>
      <c r="G22" s="13">
        <v>108</v>
      </c>
      <c r="H22" s="17">
        <v>0.5</v>
      </c>
      <c r="I22" s="21"/>
    </row>
    <row r="23" s="1" customFormat="1" customHeight="1" spans="1:9">
      <c r="A23" s="13">
        <v>21</v>
      </c>
      <c r="B23" s="13">
        <v>44470</v>
      </c>
      <c r="C23" s="9" t="s">
        <v>55</v>
      </c>
      <c r="D23" s="9" t="s">
        <v>56</v>
      </c>
      <c r="E23" s="9" t="s">
        <v>57</v>
      </c>
      <c r="F23" s="13">
        <f>VLOOKUP(B:B,[1]门店最终执行价格表!$B$1:$I$65536,8,FALSE)</f>
        <v>77</v>
      </c>
      <c r="G23" s="16">
        <v>58.8888888888889</v>
      </c>
      <c r="H23" s="17">
        <v>0.764790764790765</v>
      </c>
      <c r="I23" s="21"/>
    </row>
    <row r="24" s="1" customFormat="1" customHeight="1" spans="1:9">
      <c r="A24" s="10">
        <v>22</v>
      </c>
      <c r="B24" s="13">
        <v>129947</v>
      </c>
      <c r="C24" s="9" t="s">
        <v>58</v>
      </c>
      <c r="D24" s="9" t="s">
        <v>59</v>
      </c>
      <c r="E24" s="9" t="s">
        <v>60</v>
      </c>
      <c r="F24" s="13">
        <f>VLOOKUP(B:B,[1]门店最终执行价格表!$B$1:$I$65536,8,FALSE)</f>
        <v>148</v>
      </c>
      <c r="G24" s="13">
        <v>74</v>
      </c>
      <c r="H24" s="17">
        <v>0.5</v>
      </c>
      <c r="I24" s="21"/>
    </row>
    <row r="25" s="1" customFormat="1" customHeight="1" spans="1:254">
      <c r="A25" s="13">
        <v>23</v>
      </c>
      <c r="B25" s="19">
        <v>144502</v>
      </c>
      <c r="C25" s="19" t="s">
        <v>61</v>
      </c>
      <c r="D25" s="19" t="s">
        <v>62</v>
      </c>
      <c r="E25" s="19" t="s">
        <v>63</v>
      </c>
      <c r="F25" s="19">
        <v>298</v>
      </c>
      <c r="G25" s="16">
        <v>142.8</v>
      </c>
      <c r="H25" s="20">
        <f>G25/F25</f>
        <v>0.479194630872483</v>
      </c>
      <c r="I25" s="27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="1" customFormat="1" customHeight="1" spans="1:9">
      <c r="A26" s="13">
        <v>24</v>
      </c>
      <c r="B26" s="13">
        <v>99795</v>
      </c>
      <c r="C26" s="9" t="s">
        <v>64</v>
      </c>
      <c r="D26" s="9" t="s">
        <v>65</v>
      </c>
      <c r="E26" s="9" t="s">
        <v>26</v>
      </c>
      <c r="F26" s="13">
        <f>VLOOKUP(B:B,[1]门店最终执行价格表!$B$1:$I$65536,8,FALSE)</f>
        <v>98</v>
      </c>
      <c r="G26" s="13">
        <v>49</v>
      </c>
      <c r="H26" s="17">
        <v>0.5</v>
      </c>
      <c r="I26" s="21"/>
    </row>
    <row r="27" s="1" customFormat="1" customHeight="1" spans="1:254">
      <c r="A27" s="10">
        <v>25</v>
      </c>
      <c r="B27" s="19">
        <v>175826</v>
      </c>
      <c r="C27" s="19" t="s">
        <v>66</v>
      </c>
      <c r="D27" s="19" t="s">
        <v>67</v>
      </c>
      <c r="E27" s="19" t="s">
        <v>68</v>
      </c>
      <c r="F27" s="19">
        <v>49.5</v>
      </c>
      <c r="G27" s="16">
        <v>42.1111111111111</v>
      </c>
      <c r="H27" s="20">
        <f>G27/F27</f>
        <v>0.850729517396184</v>
      </c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="1" customFormat="1" customHeight="1" spans="1:254">
      <c r="A28" s="13">
        <v>26</v>
      </c>
      <c r="B28" s="19">
        <v>22509</v>
      </c>
      <c r="C28" s="19" t="s">
        <v>69</v>
      </c>
      <c r="D28" s="19" t="s">
        <v>70</v>
      </c>
      <c r="E28" s="19" t="s">
        <v>71</v>
      </c>
      <c r="F28" s="19">
        <v>28</v>
      </c>
      <c r="G28" s="16">
        <v>18.6666666666667</v>
      </c>
      <c r="H28" s="20">
        <f>G28/F28</f>
        <v>0.666666666666668</v>
      </c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="1" customFormat="1" customHeight="1" spans="1:254">
      <c r="A29" s="13">
        <v>27</v>
      </c>
      <c r="B29" s="19">
        <v>122181</v>
      </c>
      <c r="C29" s="19" t="s">
        <v>72</v>
      </c>
      <c r="D29" s="19" t="s">
        <v>73</v>
      </c>
      <c r="E29" s="19" t="s">
        <v>74</v>
      </c>
      <c r="F29" s="19">
        <v>28.5</v>
      </c>
      <c r="G29" s="16">
        <v>13.5294117647059</v>
      </c>
      <c r="H29" s="20">
        <f>G29/F29</f>
        <v>0.474716202270382</v>
      </c>
      <c r="I29" s="27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="1" customFormat="1" customHeight="1" spans="1:9">
      <c r="A30" s="10">
        <v>28</v>
      </c>
      <c r="B30" s="13">
        <v>124631</v>
      </c>
      <c r="C30" s="9" t="s">
        <v>75</v>
      </c>
      <c r="D30" s="9" t="s">
        <v>76</v>
      </c>
      <c r="E30" s="9" t="s">
        <v>41</v>
      </c>
      <c r="F30" s="13">
        <f>VLOOKUP(B:B,[1]门店最终执行价格表!$B$1:$I$65536,8,FALSE)</f>
        <v>188</v>
      </c>
      <c r="G30" s="16">
        <v>60.2</v>
      </c>
      <c r="H30" s="18">
        <v>0.5</v>
      </c>
      <c r="I30" s="21"/>
    </row>
    <row r="31" s="1" customFormat="1" customHeight="1" spans="1:9">
      <c r="A31" s="13">
        <v>29</v>
      </c>
      <c r="B31" s="13">
        <v>12036</v>
      </c>
      <c r="C31" s="9" t="s">
        <v>77</v>
      </c>
      <c r="D31" s="9" t="s">
        <v>78</v>
      </c>
      <c r="E31" s="9" t="s">
        <v>79</v>
      </c>
      <c r="F31" s="13">
        <f>VLOOKUP(B:B,[1]门店最终执行价格表!$B$1:$I$65536,8,FALSE)</f>
        <v>25</v>
      </c>
      <c r="G31" s="16">
        <v>16.1176470588235</v>
      </c>
      <c r="H31" s="17">
        <v>0.644705882352941</v>
      </c>
      <c r="I31" s="21"/>
    </row>
    <row r="32" s="1" customFormat="1" customHeight="1" spans="1:254">
      <c r="A32" s="13">
        <v>30</v>
      </c>
      <c r="B32" s="19">
        <v>166880</v>
      </c>
      <c r="C32" s="19" t="s">
        <v>77</v>
      </c>
      <c r="D32" s="19" t="s">
        <v>80</v>
      </c>
      <c r="E32" s="19" t="s">
        <v>79</v>
      </c>
      <c r="F32" s="19">
        <v>198</v>
      </c>
      <c r="G32" s="16">
        <v>104.823529411765</v>
      </c>
      <c r="H32" s="20">
        <f>G32/F32</f>
        <v>0.529411764705884</v>
      </c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="1" customFormat="1" customHeight="1" spans="1:254">
      <c r="A33" s="10">
        <v>31</v>
      </c>
      <c r="B33" s="19">
        <v>169668</v>
      </c>
      <c r="C33" s="19" t="s">
        <v>81</v>
      </c>
      <c r="D33" s="19" t="s">
        <v>82</v>
      </c>
      <c r="E33" s="19" t="s">
        <v>83</v>
      </c>
      <c r="F33" s="19">
        <v>87</v>
      </c>
      <c r="G33" s="16">
        <v>43.5</v>
      </c>
      <c r="H33" s="20">
        <f>G33/F33</f>
        <v>0.5</v>
      </c>
      <c r="I33" s="27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="1" customFormat="1" customHeight="1" spans="1:9">
      <c r="A34" s="13">
        <v>32</v>
      </c>
      <c r="B34" s="13">
        <v>124505</v>
      </c>
      <c r="C34" s="9" t="s">
        <v>84</v>
      </c>
      <c r="D34" s="9" t="s">
        <v>85</v>
      </c>
      <c r="E34" s="9" t="s">
        <v>86</v>
      </c>
      <c r="F34" s="13">
        <f>VLOOKUP(B:B,[1]门店最终执行价格表!$B$1:$I$65536,8,FALSE)</f>
        <v>98</v>
      </c>
      <c r="G34" s="13">
        <v>49</v>
      </c>
      <c r="H34" s="17">
        <v>0.5</v>
      </c>
      <c r="I34" s="21"/>
    </row>
    <row r="35" s="1" customFormat="1" customHeight="1" spans="1:9">
      <c r="A35" s="13">
        <v>33</v>
      </c>
      <c r="B35" s="13">
        <v>111878</v>
      </c>
      <c r="C35" s="9" t="s">
        <v>87</v>
      </c>
      <c r="D35" s="9" t="s">
        <v>88</v>
      </c>
      <c r="E35" s="9" t="s">
        <v>29</v>
      </c>
      <c r="F35" s="13">
        <f>VLOOKUP(B:B,[1]门店最终执行价格表!$B$1:$I$65536,8,FALSE)</f>
        <v>178</v>
      </c>
      <c r="G35" s="13">
        <v>89</v>
      </c>
      <c r="H35" s="17">
        <v>0.5</v>
      </c>
      <c r="I35" s="21"/>
    </row>
    <row r="36" s="1" customFormat="1" customHeight="1" spans="1:9">
      <c r="A36" s="10">
        <v>34</v>
      </c>
      <c r="B36" s="13">
        <v>131189</v>
      </c>
      <c r="C36" s="9" t="s">
        <v>89</v>
      </c>
      <c r="D36" s="9" t="s">
        <v>90</v>
      </c>
      <c r="E36" s="9" t="s">
        <v>91</v>
      </c>
      <c r="F36" s="13">
        <f>VLOOKUP(B:B,[1]门店最终执行价格表!$B$1:$I$65536,8,FALSE)</f>
        <v>33</v>
      </c>
      <c r="G36" s="16">
        <v>23.7444444444444</v>
      </c>
      <c r="H36" s="17">
        <v>0.719528619528619</v>
      </c>
      <c r="I36" s="21"/>
    </row>
    <row r="37" s="1" customFormat="1" customHeight="1" spans="1:254">
      <c r="A37" s="13">
        <v>35</v>
      </c>
      <c r="B37" s="19">
        <v>31440</v>
      </c>
      <c r="C37" s="19" t="s">
        <v>92</v>
      </c>
      <c r="D37" s="19" t="s">
        <v>93</v>
      </c>
      <c r="E37" s="19" t="s">
        <v>94</v>
      </c>
      <c r="F37" s="19">
        <v>38</v>
      </c>
      <c r="G37" s="16">
        <v>17.8823529411765</v>
      </c>
      <c r="H37" s="20">
        <f>G37/F37</f>
        <v>0.470588235294118</v>
      </c>
      <c r="I37" s="27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  <c r="IQ37" s="28"/>
      <c r="IR37" s="28"/>
      <c r="IS37" s="28"/>
      <c r="IT37" s="28"/>
    </row>
    <row r="38" s="1" customFormat="1" customHeight="1" spans="1:254">
      <c r="A38" s="13">
        <v>36</v>
      </c>
      <c r="B38" s="13">
        <v>133115</v>
      </c>
      <c r="C38" s="9" t="s">
        <v>95</v>
      </c>
      <c r="D38" s="9" t="s">
        <v>96</v>
      </c>
      <c r="E38" s="9" t="s">
        <v>26</v>
      </c>
      <c r="F38" s="13">
        <f>VLOOKUP(B:B,[1]门店最终执行价格表!$B$1:$I$65536,8,FALSE)</f>
        <v>268</v>
      </c>
      <c r="G38" s="13">
        <v>134</v>
      </c>
      <c r="H38" s="17">
        <v>0.5</v>
      </c>
      <c r="I38" s="29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</row>
    <row r="39" s="1" customFormat="1" customHeight="1" spans="1:9">
      <c r="A39" s="10">
        <v>37</v>
      </c>
      <c r="B39" s="13">
        <v>161990</v>
      </c>
      <c r="C39" s="9" t="s">
        <v>97</v>
      </c>
      <c r="D39" s="9" t="s">
        <v>98</v>
      </c>
      <c r="E39" s="9" t="s">
        <v>26</v>
      </c>
      <c r="F39" s="13">
        <f>VLOOKUP(B:B,[1]门店最终执行价格表!$B$1:$I$65536,8,FALSE)</f>
        <v>128</v>
      </c>
      <c r="G39" s="16">
        <v>79.0588235294118</v>
      </c>
      <c r="H39" s="17">
        <v>0.617647058823529</v>
      </c>
      <c r="I39" s="21"/>
    </row>
    <row r="40" s="1" customFormat="1" customHeight="1" spans="1:9">
      <c r="A40" s="13">
        <v>38</v>
      </c>
      <c r="B40" s="13">
        <v>138325</v>
      </c>
      <c r="C40" s="9" t="s">
        <v>99</v>
      </c>
      <c r="D40" s="9" t="s">
        <v>100</v>
      </c>
      <c r="E40" s="9" t="s">
        <v>60</v>
      </c>
      <c r="F40" s="13">
        <f>VLOOKUP(B:B,[1]门店最终执行价格表!$B$1:$I$65536,8,FALSE)</f>
        <v>168</v>
      </c>
      <c r="G40" s="16">
        <v>88.9411764705882</v>
      </c>
      <c r="H40" s="17">
        <v>0.529411764705882</v>
      </c>
      <c r="I40" s="21"/>
    </row>
    <row r="41" s="1" customFormat="1" customHeight="1" spans="1:9">
      <c r="A41" s="13">
        <v>39</v>
      </c>
      <c r="B41" s="13">
        <v>128961</v>
      </c>
      <c r="C41" s="9" t="s">
        <v>101</v>
      </c>
      <c r="D41" s="9" t="s">
        <v>102</v>
      </c>
      <c r="E41" s="9" t="s">
        <v>60</v>
      </c>
      <c r="F41" s="13">
        <f>VLOOKUP(B:B,[1]门店最终执行价格表!$B$1:$I$65536,8,FALSE)</f>
        <v>138</v>
      </c>
      <c r="G41" s="16">
        <v>81.1764705882353</v>
      </c>
      <c r="H41" s="17">
        <v>0.588235294117647</v>
      </c>
      <c r="I41" s="21"/>
    </row>
    <row r="42" s="1" customFormat="1" customHeight="1" spans="1:9">
      <c r="A42" s="10">
        <v>40</v>
      </c>
      <c r="B42" s="13">
        <v>129794</v>
      </c>
      <c r="C42" s="9" t="s">
        <v>103</v>
      </c>
      <c r="D42" s="9" t="s">
        <v>104</v>
      </c>
      <c r="E42" s="9" t="s">
        <v>105</v>
      </c>
      <c r="F42" s="13">
        <f>VLOOKUP(B:B,[1]门店最终执行价格表!$B$1:$I$65536,8,FALSE)</f>
        <v>179</v>
      </c>
      <c r="G42" s="13">
        <v>89.5</v>
      </c>
      <c r="H42" s="17">
        <v>0.5</v>
      </c>
      <c r="I42" s="21"/>
    </row>
    <row r="43" s="1" customFormat="1" customHeight="1" spans="1:9">
      <c r="A43" s="13">
        <v>41</v>
      </c>
      <c r="B43" s="13">
        <v>100685</v>
      </c>
      <c r="C43" s="9" t="s">
        <v>106</v>
      </c>
      <c r="D43" s="9" t="s">
        <v>107</v>
      </c>
      <c r="E43" s="9" t="s">
        <v>34</v>
      </c>
      <c r="F43" s="13">
        <f>VLOOKUP(B:B,[1]门店最终执行价格表!$B$1:$I$65536,8,FALSE)</f>
        <v>98</v>
      </c>
      <c r="G43" s="16">
        <v>69.1764705882353</v>
      </c>
      <c r="H43" s="17">
        <v>0.705882352941176</v>
      </c>
      <c r="I43" s="21"/>
    </row>
    <row r="44" s="1" customFormat="1" customHeight="1" spans="1:9">
      <c r="A44" s="13">
        <v>42</v>
      </c>
      <c r="B44" s="13">
        <v>15238</v>
      </c>
      <c r="C44" s="9" t="s">
        <v>108</v>
      </c>
      <c r="D44" s="9" t="s">
        <v>109</v>
      </c>
      <c r="E44" s="9" t="s">
        <v>110</v>
      </c>
      <c r="F44" s="13">
        <f>VLOOKUP(B:B,[1]门店最终执行价格表!$B$1:$I$65536,8,FALSE)</f>
        <v>118</v>
      </c>
      <c r="G44" s="16">
        <v>80.9529411764706</v>
      </c>
      <c r="H44" s="17">
        <v>0.686041874376869</v>
      </c>
      <c r="I44" s="21"/>
    </row>
    <row r="45" s="1" customFormat="1" customHeight="1" spans="1:9">
      <c r="A45" s="10">
        <v>43</v>
      </c>
      <c r="B45" s="13">
        <v>162002</v>
      </c>
      <c r="C45" s="9" t="s">
        <v>108</v>
      </c>
      <c r="D45" s="9" t="s">
        <v>111</v>
      </c>
      <c r="E45" s="9" t="s">
        <v>112</v>
      </c>
      <c r="F45" s="13">
        <f>VLOOKUP(B:B,[1]门店最终执行价格表!$B$1:$I$65536,8,FALSE)</f>
        <v>128</v>
      </c>
      <c r="G45" s="13">
        <v>64</v>
      </c>
      <c r="H45" s="17">
        <v>0.5</v>
      </c>
      <c r="I45" s="21"/>
    </row>
    <row r="46" s="1" customFormat="1" customHeight="1" spans="1:9">
      <c r="A46" s="13">
        <v>44</v>
      </c>
      <c r="B46" s="13">
        <v>69199</v>
      </c>
      <c r="C46" s="9" t="s">
        <v>108</v>
      </c>
      <c r="D46" s="9" t="s">
        <v>113</v>
      </c>
      <c r="E46" s="9" t="s">
        <v>26</v>
      </c>
      <c r="F46" s="13">
        <f>VLOOKUP(B:B,[1]门店最终执行价格表!$B$1:$I$65536,8,FALSE)</f>
        <v>128</v>
      </c>
      <c r="G46" s="13">
        <v>64</v>
      </c>
      <c r="H46" s="17">
        <v>0.5</v>
      </c>
      <c r="I46" s="21"/>
    </row>
    <row r="47" s="1" customFormat="1" customHeight="1" spans="1:9">
      <c r="A47" s="13">
        <v>45</v>
      </c>
      <c r="B47" s="13">
        <v>138584</v>
      </c>
      <c r="C47" s="9" t="s">
        <v>114</v>
      </c>
      <c r="D47" s="9" t="s">
        <v>115</v>
      </c>
      <c r="E47" s="9" t="s">
        <v>60</v>
      </c>
      <c r="F47" s="13">
        <f>VLOOKUP(B:B,[1]门店最终执行价格表!$B$1:$I$65536,8,FALSE)</f>
        <v>168</v>
      </c>
      <c r="G47" s="16">
        <v>88.9411764705882</v>
      </c>
      <c r="H47" s="17">
        <v>0.529411764705882</v>
      </c>
      <c r="I47" s="21"/>
    </row>
    <row r="48" s="1" customFormat="1" customHeight="1" spans="1:9">
      <c r="A48" s="10">
        <v>46</v>
      </c>
      <c r="B48" s="13">
        <v>147104</v>
      </c>
      <c r="C48" s="9" t="s">
        <v>116</v>
      </c>
      <c r="D48" s="9" t="s">
        <v>117</v>
      </c>
      <c r="E48" s="9" t="s">
        <v>118</v>
      </c>
      <c r="F48" s="13">
        <f>VLOOKUP(B:B,[1]门店最终执行价格表!$B$1:$I$65536,8,FALSE)</f>
        <v>108</v>
      </c>
      <c r="G48" s="13">
        <v>54</v>
      </c>
      <c r="H48" s="17">
        <v>0.5</v>
      </c>
      <c r="I48" s="21"/>
    </row>
    <row r="49" s="1" customFormat="1" customHeight="1" spans="1:9">
      <c r="A49" s="13">
        <v>47</v>
      </c>
      <c r="B49" s="13">
        <v>147109</v>
      </c>
      <c r="C49" s="9" t="s">
        <v>119</v>
      </c>
      <c r="D49" s="9" t="s">
        <v>120</v>
      </c>
      <c r="E49" s="9" t="s">
        <v>118</v>
      </c>
      <c r="F49" s="13">
        <f>VLOOKUP(B:B,[1]门店最终执行价格表!$B$1:$I$65536,8,FALSE)</f>
        <v>118</v>
      </c>
      <c r="G49" s="13">
        <v>59</v>
      </c>
      <c r="H49" s="17">
        <v>0.5</v>
      </c>
      <c r="I49" s="21"/>
    </row>
    <row r="50" s="1" customFormat="1" customHeight="1" spans="1:9">
      <c r="A50" s="13">
        <v>48</v>
      </c>
      <c r="B50" s="13">
        <v>147106</v>
      </c>
      <c r="C50" s="9" t="s">
        <v>121</v>
      </c>
      <c r="D50" s="9" t="s">
        <v>122</v>
      </c>
      <c r="E50" s="9" t="s">
        <v>118</v>
      </c>
      <c r="F50" s="13">
        <f>VLOOKUP(B:B,[1]门店最终执行价格表!$B$1:$I$65536,8,FALSE)</f>
        <v>128</v>
      </c>
      <c r="G50" s="13">
        <v>64</v>
      </c>
      <c r="H50" s="17">
        <v>0.5</v>
      </c>
      <c r="I50" s="21"/>
    </row>
    <row r="51" s="1" customFormat="1" customHeight="1" spans="1:9">
      <c r="A51" s="10">
        <v>49</v>
      </c>
      <c r="B51" s="13">
        <v>147111</v>
      </c>
      <c r="C51" s="9" t="s">
        <v>123</v>
      </c>
      <c r="D51" s="9" t="s">
        <v>124</v>
      </c>
      <c r="E51" s="9" t="s">
        <v>118</v>
      </c>
      <c r="F51" s="13">
        <f>VLOOKUP(B:B,[1]门店最终执行价格表!$B$1:$I$65536,8,FALSE)</f>
        <v>128</v>
      </c>
      <c r="G51" s="13">
        <v>64</v>
      </c>
      <c r="H51" s="17">
        <v>0.5</v>
      </c>
      <c r="I51" s="21"/>
    </row>
    <row r="52" s="1" customFormat="1" customHeight="1" spans="1:9">
      <c r="A52" s="13">
        <v>50</v>
      </c>
      <c r="B52" s="13">
        <v>147110</v>
      </c>
      <c r="C52" s="9" t="s">
        <v>125</v>
      </c>
      <c r="D52" s="9" t="s">
        <v>126</v>
      </c>
      <c r="E52" s="9" t="s">
        <v>118</v>
      </c>
      <c r="F52" s="13">
        <f>VLOOKUP(B:B,[1]门店最终执行价格表!$B$1:$I$65536,8,FALSE)</f>
        <v>128</v>
      </c>
      <c r="G52" s="13">
        <v>64</v>
      </c>
      <c r="H52" s="17">
        <v>0.5</v>
      </c>
      <c r="I52" s="21"/>
    </row>
    <row r="53" s="1" customFormat="1" customHeight="1" spans="1:9">
      <c r="A53" s="13">
        <v>51</v>
      </c>
      <c r="B53" s="13">
        <v>131810</v>
      </c>
      <c r="C53" s="9" t="s">
        <v>127</v>
      </c>
      <c r="D53" s="9" t="s">
        <v>76</v>
      </c>
      <c r="E53" s="9" t="s">
        <v>41</v>
      </c>
      <c r="F53" s="13">
        <f>VLOOKUP(B:B,[1]门店最终执行价格表!$B$1:$I$65536,8,FALSE)</f>
        <v>160</v>
      </c>
      <c r="G53" s="16">
        <v>80</v>
      </c>
      <c r="H53" s="18">
        <v>0.5</v>
      </c>
      <c r="I53" s="21"/>
    </row>
    <row r="54" s="1" customFormat="1" customHeight="1" spans="1:9">
      <c r="A54" s="10">
        <v>52</v>
      </c>
      <c r="B54" s="13">
        <v>130201</v>
      </c>
      <c r="C54" s="9" t="s">
        <v>128</v>
      </c>
      <c r="D54" s="9" t="s">
        <v>129</v>
      </c>
      <c r="E54" s="9" t="s">
        <v>26</v>
      </c>
      <c r="F54" s="13">
        <f>VLOOKUP(B:B,[1]门店最终执行价格表!$B$1:$I$65536,8,FALSE)</f>
        <v>298</v>
      </c>
      <c r="G54" s="13">
        <v>149</v>
      </c>
      <c r="H54" s="17">
        <v>0.5</v>
      </c>
      <c r="I54" s="21"/>
    </row>
    <row r="55" s="1" customFormat="1" customHeight="1" spans="1:9">
      <c r="A55" s="13">
        <v>53</v>
      </c>
      <c r="B55" s="13">
        <v>131921</v>
      </c>
      <c r="C55" s="9" t="s">
        <v>130</v>
      </c>
      <c r="D55" s="9" t="s">
        <v>131</v>
      </c>
      <c r="E55" s="9" t="s">
        <v>26</v>
      </c>
      <c r="F55" s="13">
        <f>VLOOKUP(B:B,[1]门店最终执行价格表!$B$1:$I$65536,8,FALSE)</f>
        <v>468</v>
      </c>
      <c r="G55" s="13">
        <v>234</v>
      </c>
      <c r="H55" s="17">
        <v>0.5</v>
      </c>
      <c r="I55" s="21"/>
    </row>
    <row r="56" s="1" customFormat="1" customHeight="1" spans="1:9">
      <c r="A56" s="13">
        <v>54</v>
      </c>
      <c r="B56" s="13">
        <v>173078</v>
      </c>
      <c r="C56" s="9" t="s">
        <v>132</v>
      </c>
      <c r="D56" s="9" t="s">
        <v>133</v>
      </c>
      <c r="E56" s="9" t="s">
        <v>26</v>
      </c>
      <c r="F56" s="13">
        <f>VLOOKUP(B:B,[1]门店最终执行价格表!$B$1:$I$65536,8,FALSE)</f>
        <v>168</v>
      </c>
      <c r="G56" s="13">
        <v>84</v>
      </c>
      <c r="H56" s="17">
        <v>0.5</v>
      </c>
      <c r="I56" s="21"/>
    </row>
    <row r="57" s="1" customFormat="1" customHeight="1" spans="1:9">
      <c r="A57" s="10">
        <v>55</v>
      </c>
      <c r="B57" s="13">
        <v>134169</v>
      </c>
      <c r="C57" s="9" t="s">
        <v>134</v>
      </c>
      <c r="D57" s="9" t="s">
        <v>135</v>
      </c>
      <c r="E57" s="9" t="s">
        <v>26</v>
      </c>
      <c r="F57" s="13">
        <f>VLOOKUP(B:B,[1]门店最终执行价格表!$B$1:$I$65536,8,FALSE)</f>
        <v>148</v>
      </c>
      <c r="G57" s="13">
        <v>74</v>
      </c>
      <c r="H57" s="17">
        <v>0.5</v>
      </c>
      <c r="I57" s="21"/>
    </row>
    <row r="58" s="1" customFormat="1" customHeight="1" spans="1:9">
      <c r="A58" s="13">
        <v>56</v>
      </c>
      <c r="B58" s="13">
        <v>130202</v>
      </c>
      <c r="C58" s="9" t="s">
        <v>136</v>
      </c>
      <c r="D58" s="9" t="s">
        <v>137</v>
      </c>
      <c r="E58" s="9" t="s">
        <v>26</v>
      </c>
      <c r="F58" s="13">
        <f>VLOOKUP(B:B,[1]门店最终执行价格表!$B$1:$I$65536,8,FALSE)</f>
        <v>218</v>
      </c>
      <c r="G58" s="13">
        <v>109</v>
      </c>
      <c r="H58" s="17">
        <v>0.5</v>
      </c>
      <c r="I58" s="21"/>
    </row>
    <row r="59" s="1" customFormat="1" customHeight="1" spans="1:9">
      <c r="A59" s="13">
        <v>57</v>
      </c>
      <c r="B59" s="13">
        <v>163824</v>
      </c>
      <c r="C59" s="9" t="s">
        <v>138</v>
      </c>
      <c r="D59" s="9" t="s">
        <v>139</v>
      </c>
      <c r="E59" s="9" t="s">
        <v>26</v>
      </c>
      <c r="F59" s="13">
        <f>VLOOKUP(B:B,[1]门店最终执行价格表!$B$1:$I$65536,8,FALSE)</f>
        <v>228</v>
      </c>
      <c r="G59" s="13">
        <v>114</v>
      </c>
      <c r="H59" s="17">
        <v>0.5</v>
      </c>
      <c r="I59" s="21"/>
    </row>
    <row r="60" s="1" customFormat="1" customHeight="1" spans="1:9">
      <c r="A60" s="10">
        <v>58</v>
      </c>
      <c r="B60" s="13">
        <v>140498</v>
      </c>
      <c r="C60" s="9" t="s">
        <v>140</v>
      </c>
      <c r="D60" s="9" t="s">
        <v>141</v>
      </c>
      <c r="E60" s="9" t="s">
        <v>26</v>
      </c>
      <c r="F60" s="13">
        <f>VLOOKUP(B:B,[1]门店最终执行价格表!$B$1:$I$65536,8,FALSE)</f>
        <v>298</v>
      </c>
      <c r="G60" s="13">
        <v>149</v>
      </c>
      <c r="H60" s="17">
        <v>0.5</v>
      </c>
      <c r="I60" s="21"/>
    </row>
    <row r="61" s="1" customFormat="1" customHeight="1" spans="1:9">
      <c r="A61" s="13">
        <v>59</v>
      </c>
      <c r="B61" s="13">
        <v>175999</v>
      </c>
      <c r="C61" s="9" t="s">
        <v>142</v>
      </c>
      <c r="D61" s="9" t="s">
        <v>143</v>
      </c>
      <c r="E61" s="9" t="s">
        <v>26</v>
      </c>
      <c r="F61" s="13">
        <f>VLOOKUP(B:B,[1]门店最终执行价格表!$B$1:$I$65536,8,FALSE)</f>
        <v>118</v>
      </c>
      <c r="G61" s="13">
        <v>59</v>
      </c>
      <c r="H61" s="17">
        <v>0.5</v>
      </c>
      <c r="I61" s="21"/>
    </row>
    <row r="62" s="1" customFormat="1" customHeight="1" spans="1:9">
      <c r="A62" s="13">
        <v>60</v>
      </c>
      <c r="B62" s="13">
        <v>134170</v>
      </c>
      <c r="C62" s="9" t="s">
        <v>144</v>
      </c>
      <c r="D62" s="9" t="s">
        <v>145</v>
      </c>
      <c r="E62" s="9" t="s">
        <v>26</v>
      </c>
      <c r="F62" s="13">
        <f>VLOOKUP(B:B,[1]门店最终执行价格表!$B$1:$I$65536,8,FALSE)</f>
        <v>268</v>
      </c>
      <c r="G62" s="13">
        <v>134</v>
      </c>
      <c r="H62" s="17">
        <v>0.5</v>
      </c>
      <c r="I62" s="21"/>
    </row>
    <row r="63" s="1" customFormat="1" customHeight="1" spans="1:9">
      <c r="A63" s="10">
        <v>61</v>
      </c>
      <c r="B63" s="13">
        <v>137339</v>
      </c>
      <c r="C63" s="9" t="s">
        <v>146</v>
      </c>
      <c r="D63" s="9" t="s">
        <v>147</v>
      </c>
      <c r="E63" s="9" t="s">
        <v>26</v>
      </c>
      <c r="F63" s="13">
        <f>VLOOKUP(B:B,[1]门店最终执行价格表!$B$1:$I$65536,8,FALSE)</f>
        <v>218</v>
      </c>
      <c r="G63" s="13">
        <v>109</v>
      </c>
      <c r="H63" s="17">
        <v>0.5</v>
      </c>
      <c r="I63" s="21"/>
    </row>
    <row r="64" s="1" customFormat="1" customHeight="1" spans="1:9">
      <c r="A64" s="13">
        <v>62</v>
      </c>
      <c r="B64" s="13">
        <v>137325</v>
      </c>
      <c r="C64" s="9" t="s">
        <v>148</v>
      </c>
      <c r="D64" s="9" t="s">
        <v>149</v>
      </c>
      <c r="E64" s="9" t="s">
        <v>26</v>
      </c>
      <c r="F64" s="13">
        <f>VLOOKUP(B:B,[1]门店最终执行价格表!$B$1:$I$65536,8,FALSE)</f>
        <v>148</v>
      </c>
      <c r="G64" s="13">
        <v>74</v>
      </c>
      <c r="H64" s="17">
        <v>0.5</v>
      </c>
      <c r="I64" s="21"/>
    </row>
    <row r="65" s="1" customFormat="1" customHeight="1" spans="1:9">
      <c r="A65" s="13">
        <v>63</v>
      </c>
      <c r="B65" s="13">
        <v>137359</v>
      </c>
      <c r="C65" s="9" t="s">
        <v>150</v>
      </c>
      <c r="D65" s="9" t="s">
        <v>151</v>
      </c>
      <c r="E65" s="9" t="s">
        <v>26</v>
      </c>
      <c r="F65" s="13">
        <f>VLOOKUP(B:B,[1]门店最终执行价格表!$B$1:$I$65536,8,FALSE)</f>
        <v>148</v>
      </c>
      <c r="G65" s="13">
        <v>74</v>
      </c>
      <c r="H65" s="17">
        <v>0.5</v>
      </c>
      <c r="I65" s="21"/>
    </row>
    <row r="66" s="1" customFormat="1" customHeight="1" spans="1:9">
      <c r="A66" s="10">
        <v>64</v>
      </c>
      <c r="B66" s="13">
        <v>137337</v>
      </c>
      <c r="C66" s="9" t="s">
        <v>152</v>
      </c>
      <c r="D66" s="9" t="s">
        <v>153</v>
      </c>
      <c r="E66" s="9" t="s">
        <v>26</v>
      </c>
      <c r="F66" s="13">
        <f>VLOOKUP(B:B,[1]门店最终执行价格表!$B$1:$I$65536,8,FALSE)</f>
        <v>138</v>
      </c>
      <c r="G66" s="13">
        <v>69</v>
      </c>
      <c r="H66" s="17">
        <v>0.5</v>
      </c>
      <c r="I66" s="21"/>
    </row>
    <row r="67" s="1" customFormat="1" customHeight="1" spans="1:9">
      <c r="A67" s="13">
        <v>65</v>
      </c>
      <c r="B67" s="13">
        <v>110208</v>
      </c>
      <c r="C67" s="9" t="s">
        <v>154</v>
      </c>
      <c r="D67" s="9" t="s">
        <v>155</v>
      </c>
      <c r="E67" s="9" t="s">
        <v>156</v>
      </c>
      <c r="F67" s="13">
        <f>VLOOKUP(B:B,[1]门店最终执行价格表!$B$1:$I$65536,8,FALSE)</f>
        <v>51.4</v>
      </c>
      <c r="G67" s="16">
        <v>43.5333333333333</v>
      </c>
      <c r="H67" s="17">
        <v>0.846952010376135</v>
      </c>
      <c r="I67" s="21"/>
    </row>
    <row r="68" s="1" customFormat="1" customHeight="1" spans="1:9">
      <c r="A68" s="13">
        <v>66</v>
      </c>
      <c r="B68" s="13">
        <v>10970</v>
      </c>
      <c r="C68" s="9" t="s">
        <v>157</v>
      </c>
      <c r="D68" s="9" t="s">
        <v>158</v>
      </c>
      <c r="E68" s="9" t="s">
        <v>156</v>
      </c>
      <c r="F68" s="13">
        <f>VLOOKUP(B:B,[1]门店最终执行价格表!$B$1:$I$65536,8,FALSE)</f>
        <v>40</v>
      </c>
      <c r="G68" s="16">
        <v>34.4222222222222</v>
      </c>
      <c r="H68" s="17">
        <v>0.860555555555556</v>
      </c>
      <c r="I68" s="21"/>
    </row>
    <row r="69" s="1" customFormat="1" customHeight="1" spans="1:46">
      <c r="A69" s="10">
        <v>67</v>
      </c>
      <c r="B69" s="13">
        <v>131126</v>
      </c>
      <c r="C69" s="9" t="s">
        <v>159</v>
      </c>
      <c r="D69" s="9" t="s">
        <v>160</v>
      </c>
      <c r="E69" s="9" t="s">
        <v>161</v>
      </c>
      <c r="F69" s="13">
        <f>VLOOKUP(B:B,[1]门店最终执行价格表!$B$1:$I$65536,8,FALSE)</f>
        <v>69</v>
      </c>
      <c r="G69" s="13">
        <v>34.5</v>
      </c>
      <c r="H69" s="18">
        <v>0.5</v>
      </c>
      <c r="I69" s="21"/>
      <c r="AI69" s="28">
        <v>1</v>
      </c>
      <c r="AJ69" s="28">
        <v>396</v>
      </c>
      <c r="AK69" s="28">
        <v>94</v>
      </c>
      <c r="AL69" s="28">
        <v>302</v>
      </c>
      <c r="AM69" s="28">
        <v>80</v>
      </c>
      <c r="AN69" s="28">
        <v>181</v>
      </c>
      <c r="AO69" s="28">
        <v>53</v>
      </c>
      <c r="AP69" s="31" t="s">
        <v>162</v>
      </c>
      <c r="AR69" s="28">
        <v>107030499</v>
      </c>
      <c r="AT69" s="31" t="s">
        <v>163</v>
      </c>
    </row>
    <row r="70" s="1" customFormat="1" customHeight="1" spans="1:9">
      <c r="A70" s="13">
        <v>68</v>
      </c>
      <c r="B70" s="13">
        <v>124627</v>
      </c>
      <c r="C70" s="9" t="s">
        <v>164</v>
      </c>
      <c r="D70" s="9" t="s">
        <v>76</v>
      </c>
      <c r="E70" s="9" t="s">
        <v>41</v>
      </c>
      <c r="F70" s="13">
        <f>VLOOKUP(B:B,[1]门店最终执行价格表!$B$1:$I$65536,8,FALSE)</f>
        <v>240</v>
      </c>
      <c r="G70" s="16">
        <v>120</v>
      </c>
      <c r="H70" s="18">
        <v>0.5</v>
      </c>
      <c r="I70" s="21"/>
    </row>
    <row r="71" s="1" customFormat="1" customHeight="1" spans="1:9">
      <c r="A71" s="13">
        <v>69</v>
      </c>
      <c r="B71" s="13">
        <v>120359</v>
      </c>
      <c r="C71" s="9" t="s">
        <v>165</v>
      </c>
      <c r="D71" s="9" t="s">
        <v>166</v>
      </c>
      <c r="E71" s="9" t="s">
        <v>167</v>
      </c>
      <c r="F71" s="13">
        <f>VLOOKUP(B:B,[1]门店最终执行价格表!$B$1:$I$65536,8,FALSE)</f>
        <v>322</v>
      </c>
      <c r="G71" s="16">
        <v>227.294117647059</v>
      </c>
      <c r="H71" s="17">
        <v>0.705882352941176</v>
      </c>
      <c r="I71" s="21"/>
    </row>
    <row r="72" s="1" customFormat="1" customHeight="1" spans="1:9">
      <c r="A72" s="10">
        <v>70</v>
      </c>
      <c r="B72" s="13">
        <v>163859</v>
      </c>
      <c r="C72" s="9" t="s">
        <v>168</v>
      </c>
      <c r="D72" s="9" t="s">
        <v>169</v>
      </c>
      <c r="E72" s="9" t="s">
        <v>156</v>
      </c>
      <c r="F72" s="13">
        <f>VLOOKUP(B:B,[1]门店最终执行价格表!$B$1:$I$65536,8,FALSE)</f>
        <v>266</v>
      </c>
      <c r="G72" s="16">
        <v>156.470588235294</v>
      </c>
      <c r="H72" s="17">
        <v>0.588235294117647</v>
      </c>
      <c r="I72" s="21"/>
    </row>
    <row r="73" s="1" customFormat="1" customHeight="1" spans="1:9">
      <c r="A73" s="13">
        <v>71</v>
      </c>
      <c r="B73" s="13">
        <v>145340</v>
      </c>
      <c r="C73" s="9" t="s">
        <v>170</v>
      </c>
      <c r="D73" s="9" t="s">
        <v>171</v>
      </c>
      <c r="E73" s="9" t="s">
        <v>29</v>
      </c>
      <c r="F73" s="13">
        <f>VLOOKUP(B:B,[1]门店最终执行价格表!$B$1:$I$65536,8,FALSE)</f>
        <v>258</v>
      </c>
      <c r="G73" s="13">
        <v>129</v>
      </c>
      <c r="H73" s="17">
        <v>0.5</v>
      </c>
      <c r="I73" s="21"/>
    </row>
    <row r="74" s="1" customFormat="1" customHeight="1" spans="1:9">
      <c r="A74" s="13">
        <v>72</v>
      </c>
      <c r="B74" s="13">
        <v>134529</v>
      </c>
      <c r="C74" s="9" t="s">
        <v>172</v>
      </c>
      <c r="D74" s="9" t="s">
        <v>173</v>
      </c>
      <c r="E74" s="9" t="s">
        <v>41</v>
      </c>
      <c r="F74" s="13">
        <f>VLOOKUP(B:B,[1]门店最终执行价格表!$B$1:$I$65536,8,FALSE)</f>
        <v>80</v>
      </c>
      <c r="G74" s="16">
        <v>40</v>
      </c>
      <c r="H74" s="18">
        <v>0.5</v>
      </c>
      <c r="I74" s="21"/>
    </row>
    <row r="75" s="1" customFormat="1" customHeight="1" spans="1:9">
      <c r="A75" s="10">
        <v>73</v>
      </c>
      <c r="B75" s="13">
        <v>169237</v>
      </c>
      <c r="C75" s="9" t="s">
        <v>174</v>
      </c>
      <c r="D75" s="9" t="s">
        <v>40</v>
      </c>
      <c r="E75" s="9" t="s">
        <v>41</v>
      </c>
      <c r="F75" s="13">
        <f>VLOOKUP(B:B,[1]门店最终执行价格表!$B$1:$I$65536,8,FALSE)</f>
        <v>98</v>
      </c>
      <c r="G75" s="16">
        <v>49</v>
      </c>
      <c r="H75" s="18">
        <v>0.5</v>
      </c>
      <c r="I75" s="21"/>
    </row>
    <row r="76" s="1" customFormat="1" customHeight="1" spans="1:9">
      <c r="A76" s="13">
        <v>74</v>
      </c>
      <c r="B76" s="13">
        <v>124619</v>
      </c>
      <c r="C76" s="9" t="s">
        <v>175</v>
      </c>
      <c r="D76" s="9" t="s">
        <v>176</v>
      </c>
      <c r="E76" s="9" t="s">
        <v>41</v>
      </c>
      <c r="F76" s="13">
        <f>VLOOKUP(B:B,[1]门店最终执行价格表!$B$1:$I$65536,8,FALSE)</f>
        <v>240</v>
      </c>
      <c r="G76" s="16">
        <v>120</v>
      </c>
      <c r="H76" s="18">
        <v>0.5</v>
      </c>
      <c r="I76" s="21"/>
    </row>
    <row r="77" s="1" customFormat="1" customHeight="1" spans="1:9">
      <c r="A77" s="13">
        <v>75</v>
      </c>
      <c r="B77" s="13">
        <v>169236</v>
      </c>
      <c r="C77" s="9" t="s">
        <v>177</v>
      </c>
      <c r="D77" s="9" t="s">
        <v>76</v>
      </c>
      <c r="E77" s="9" t="s">
        <v>41</v>
      </c>
      <c r="F77" s="13">
        <f>VLOOKUP(B:B,[1]门店最终执行价格表!$B$1:$I$65536,8,FALSE)</f>
        <v>98</v>
      </c>
      <c r="G77" s="16">
        <v>49</v>
      </c>
      <c r="H77" s="18">
        <v>0.5</v>
      </c>
      <c r="I77" s="21"/>
    </row>
    <row r="78" s="1" customFormat="1" customHeight="1" spans="1:254">
      <c r="A78" s="10">
        <v>76</v>
      </c>
      <c r="B78" s="19">
        <v>63764</v>
      </c>
      <c r="C78" s="19" t="s">
        <v>178</v>
      </c>
      <c r="D78" s="19" t="s">
        <v>179</v>
      </c>
      <c r="E78" s="19" t="s">
        <v>180</v>
      </c>
      <c r="F78" s="19">
        <v>135</v>
      </c>
      <c r="G78" s="16">
        <v>115.077777777778</v>
      </c>
      <c r="H78" s="20">
        <f>G78/F78</f>
        <v>0.852427983539096</v>
      </c>
      <c r="I78" s="27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  <c r="HY78" s="28"/>
      <c r="HZ78" s="28"/>
      <c r="IA78" s="28"/>
      <c r="IB78" s="28"/>
      <c r="IC78" s="28"/>
      <c r="ID78" s="28"/>
      <c r="IE78" s="28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R78" s="28"/>
      <c r="IS78" s="28"/>
      <c r="IT78" s="28"/>
    </row>
    <row r="79" s="1" customFormat="1" customHeight="1" spans="1:254">
      <c r="A79" s="13">
        <v>77</v>
      </c>
      <c r="B79" s="19">
        <v>49939</v>
      </c>
      <c r="C79" s="19" t="s">
        <v>181</v>
      </c>
      <c r="D79" s="19" t="s">
        <v>182</v>
      </c>
      <c r="E79" s="19" t="s">
        <v>71</v>
      </c>
      <c r="F79" s="19">
        <v>45</v>
      </c>
      <c r="G79" s="16">
        <v>32.2222222222222</v>
      </c>
      <c r="H79" s="20">
        <f>G79/F79</f>
        <v>0.716049382716049</v>
      </c>
      <c r="I79" s="27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  <c r="HY79" s="28"/>
      <c r="HZ79" s="28"/>
      <c r="IA79" s="28"/>
      <c r="IB79" s="28"/>
      <c r="IC79" s="28"/>
      <c r="ID79" s="28"/>
      <c r="IE79" s="28"/>
      <c r="IF79" s="28"/>
      <c r="IG79" s="28"/>
      <c r="IH79" s="28"/>
      <c r="II79" s="28"/>
      <c r="IJ79" s="28"/>
      <c r="IK79" s="28"/>
      <c r="IL79" s="28"/>
      <c r="IM79" s="28"/>
      <c r="IN79" s="28"/>
      <c r="IO79" s="28"/>
      <c r="IP79" s="28"/>
      <c r="IQ79" s="28"/>
      <c r="IR79" s="28"/>
      <c r="IS79" s="28"/>
      <c r="IT79" s="28"/>
    </row>
    <row r="80" s="1" customFormat="1" customHeight="1" spans="1:9">
      <c r="A80" s="13">
        <v>78</v>
      </c>
      <c r="B80" s="13">
        <v>11768</v>
      </c>
      <c r="C80" s="9" t="s">
        <v>183</v>
      </c>
      <c r="D80" s="9" t="s">
        <v>67</v>
      </c>
      <c r="E80" s="9" t="s">
        <v>184</v>
      </c>
      <c r="F80" s="13">
        <f>VLOOKUP(B:B,[1]门店最终执行价格表!$B$1:$I$65536,8,FALSE)</f>
        <v>87</v>
      </c>
      <c r="G80" s="16">
        <v>56.3176470588235</v>
      </c>
      <c r="H80" s="17">
        <v>0.647329276538201</v>
      </c>
      <c r="I80" s="21"/>
    </row>
    <row r="81" s="1" customFormat="1" customHeight="1" spans="1:9">
      <c r="A81" s="10">
        <v>79</v>
      </c>
      <c r="B81" s="13">
        <v>135354</v>
      </c>
      <c r="C81" s="9" t="s">
        <v>183</v>
      </c>
      <c r="D81" s="9" t="s">
        <v>185</v>
      </c>
      <c r="E81" s="9" t="s">
        <v>184</v>
      </c>
      <c r="F81" s="13">
        <f>VLOOKUP(B:B,[1]门店最终执行价格表!$B$1:$I$65536,8,FALSE)</f>
        <v>87</v>
      </c>
      <c r="G81" s="16">
        <v>55.9882352941177</v>
      </c>
      <c r="H81" s="17">
        <v>0.643542934415145</v>
      </c>
      <c r="I81" s="21"/>
    </row>
    <row r="82" s="1" customFormat="1" customHeight="1" spans="1:254">
      <c r="A82" s="13">
        <v>80</v>
      </c>
      <c r="B82" s="13">
        <v>140108</v>
      </c>
      <c r="C82" s="13" t="s">
        <v>186</v>
      </c>
      <c r="D82" s="13" t="s">
        <v>187</v>
      </c>
      <c r="E82" s="13" t="s">
        <v>188</v>
      </c>
      <c r="F82" s="13">
        <v>299</v>
      </c>
      <c r="G82" s="16">
        <v>211</v>
      </c>
      <c r="H82" s="18">
        <v>0.71</v>
      </c>
      <c r="I82" s="21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  <c r="HY82" s="28"/>
      <c r="HZ82" s="28"/>
      <c r="IA82" s="28"/>
      <c r="IB82" s="28"/>
      <c r="IC82" s="28"/>
      <c r="ID82" s="28"/>
      <c r="IE82" s="28"/>
      <c r="IF82" s="28"/>
      <c r="IG82" s="28"/>
      <c r="IH82" s="28"/>
      <c r="II82" s="28"/>
      <c r="IJ82" s="28"/>
      <c r="IK82" s="28"/>
      <c r="IL82" s="28"/>
      <c r="IM82" s="28"/>
      <c r="IN82" s="28"/>
      <c r="IO82" s="28"/>
      <c r="IP82" s="28"/>
      <c r="IQ82" s="28"/>
      <c r="IR82" s="28"/>
      <c r="IS82" s="28"/>
      <c r="IT82" s="28"/>
    </row>
    <row r="83" s="1" customFormat="1" customHeight="1" spans="1:9">
      <c r="A83" s="13">
        <v>81</v>
      </c>
      <c r="B83" s="13">
        <v>63746</v>
      </c>
      <c r="C83" s="9" t="s">
        <v>189</v>
      </c>
      <c r="D83" s="9" t="s">
        <v>190</v>
      </c>
      <c r="E83" s="9" t="s">
        <v>191</v>
      </c>
      <c r="F83" s="13">
        <v>58</v>
      </c>
      <c r="G83" s="13">
        <v>29</v>
      </c>
      <c r="H83" s="17">
        <v>0.5</v>
      </c>
      <c r="I83" s="21"/>
    </row>
    <row r="84" s="1" customFormat="1" customHeight="1" spans="1:9">
      <c r="A84" s="10">
        <v>82</v>
      </c>
      <c r="B84" s="13">
        <v>39103</v>
      </c>
      <c r="C84" s="9" t="s">
        <v>189</v>
      </c>
      <c r="D84" s="9" t="s">
        <v>190</v>
      </c>
      <c r="E84" s="9" t="s">
        <v>192</v>
      </c>
      <c r="F84" s="13">
        <v>69</v>
      </c>
      <c r="G84" s="16">
        <v>46.6666666666667</v>
      </c>
      <c r="H84" s="17">
        <v>0.676328502415459</v>
      </c>
      <c r="I84" s="21"/>
    </row>
    <row r="85" s="1" customFormat="1" customHeight="1" spans="1:9">
      <c r="A85" s="13">
        <v>83</v>
      </c>
      <c r="B85" s="13">
        <v>137163</v>
      </c>
      <c r="C85" s="9" t="s">
        <v>193</v>
      </c>
      <c r="D85" s="9" t="s">
        <v>194</v>
      </c>
      <c r="E85" s="9" t="s">
        <v>195</v>
      </c>
      <c r="F85" s="13">
        <f>VLOOKUP(B:B,[1]门店最终执行价格表!$B$1:$I$65536,8,FALSE)</f>
        <v>29</v>
      </c>
      <c r="G85" s="16">
        <v>22.5555555555556</v>
      </c>
      <c r="H85" s="17">
        <v>0.777777777777778</v>
      </c>
      <c r="I85" s="21"/>
    </row>
    <row r="86" s="1" customFormat="1" customHeight="1" spans="1:9">
      <c r="A86" s="13">
        <v>84</v>
      </c>
      <c r="B86" s="13">
        <v>162801</v>
      </c>
      <c r="C86" s="9" t="s">
        <v>196</v>
      </c>
      <c r="D86" s="9" t="s">
        <v>194</v>
      </c>
      <c r="E86" s="9" t="s">
        <v>195</v>
      </c>
      <c r="F86" s="13">
        <f>VLOOKUP(B:B,[1]门店最终执行价格表!$B$1:$I$65536,8,FALSE)</f>
        <v>36</v>
      </c>
      <c r="G86" s="16">
        <v>28</v>
      </c>
      <c r="H86" s="17">
        <v>0.777777777777778</v>
      </c>
      <c r="I86" s="21"/>
    </row>
    <row r="87" s="1" customFormat="1" customHeight="1" spans="1:9">
      <c r="A87" s="10">
        <v>85</v>
      </c>
      <c r="B87" s="13">
        <v>124625</v>
      </c>
      <c r="C87" s="9" t="s">
        <v>197</v>
      </c>
      <c r="D87" s="9" t="s">
        <v>176</v>
      </c>
      <c r="E87" s="9" t="s">
        <v>41</v>
      </c>
      <c r="F87" s="13">
        <f>VLOOKUP(B:B,[1]门店最终执行价格表!$B$1:$I$65536,8,FALSE)</f>
        <v>90</v>
      </c>
      <c r="G87" s="16">
        <v>45</v>
      </c>
      <c r="H87" s="18">
        <v>0.5</v>
      </c>
      <c r="I87" s="21"/>
    </row>
    <row r="88" s="1" customFormat="1" customHeight="1" spans="1:9">
      <c r="A88" s="13">
        <v>86</v>
      </c>
      <c r="B88" s="13">
        <v>136779</v>
      </c>
      <c r="C88" s="9" t="s">
        <v>198</v>
      </c>
      <c r="D88" s="9" t="s">
        <v>199</v>
      </c>
      <c r="E88" s="9" t="s">
        <v>200</v>
      </c>
      <c r="F88" s="13">
        <f>VLOOKUP(B:B,[1]门店最终执行价格表!$B$1:$I$65536,8,FALSE)</f>
        <v>138</v>
      </c>
      <c r="G88" s="13">
        <v>69</v>
      </c>
      <c r="H88" s="17">
        <v>0.5</v>
      </c>
      <c r="I88" s="21"/>
    </row>
    <row r="89" s="1" customFormat="1" customHeight="1" spans="1:9">
      <c r="A89" s="13">
        <v>87</v>
      </c>
      <c r="B89" s="13">
        <v>131811</v>
      </c>
      <c r="C89" s="9" t="s">
        <v>201</v>
      </c>
      <c r="D89" s="9" t="s">
        <v>40</v>
      </c>
      <c r="E89" s="9" t="s">
        <v>41</v>
      </c>
      <c r="F89" s="13">
        <f>VLOOKUP(B:B,[1]门店最终执行价格表!$B$1:$I$65536,8,FALSE)</f>
        <v>120</v>
      </c>
      <c r="G89" s="16">
        <v>60</v>
      </c>
      <c r="H89" s="18">
        <v>0.5</v>
      </c>
      <c r="I89" s="21"/>
    </row>
    <row r="90" s="1" customFormat="1" customHeight="1" spans="1:254">
      <c r="A90" s="10">
        <v>88</v>
      </c>
      <c r="B90" s="19">
        <v>84174</v>
      </c>
      <c r="C90" s="19" t="s">
        <v>202</v>
      </c>
      <c r="D90" s="19" t="s">
        <v>203</v>
      </c>
      <c r="E90" s="19" t="s">
        <v>94</v>
      </c>
      <c r="F90" s="19">
        <v>35</v>
      </c>
      <c r="G90" s="16">
        <v>17.5</v>
      </c>
      <c r="H90" s="20">
        <f>G90/F90</f>
        <v>0.5</v>
      </c>
      <c r="I90" s="27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  <c r="HY90" s="28"/>
      <c r="HZ90" s="28"/>
      <c r="IA90" s="28"/>
      <c r="IB90" s="28"/>
      <c r="IC90" s="28"/>
      <c r="ID90" s="28"/>
      <c r="IE90" s="28"/>
      <c r="IF90" s="28"/>
      <c r="IG90" s="28"/>
      <c r="IH90" s="28"/>
      <c r="II90" s="28"/>
      <c r="IJ90" s="28"/>
      <c r="IK90" s="28"/>
      <c r="IL90" s="28"/>
      <c r="IM90" s="28"/>
      <c r="IN90" s="28"/>
      <c r="IO90" s="28"/>
      <c r="IP90" s="28"/>
      <c r="IQ90" s="28"/>
      <c r="IR90" s="28"/>
      <c r="IS90" s="28"/>
      <c r="IT90" s="28"/>
    </row>
    <row r="91" s="1" customFormat="1" customHeight="1" spans="1:254">
      <c r="A91" s="13">
        <v>89</v>
      </c>
      <c r="B91" s="19">
        <v>118954</v>
      </c>
      <c r="C91" s="19" t="s">
        <v>204</v>
      </c>
      <c r="D91" s="19" t="s">
        <v>205</v>
      </c>
      <c r="E91" s="19" t="s">
        <v>206</v>
      </c>
      <c r="F91" s="19">
        <v>26.8</v>
      </c>
      <c r="G91" s="16">
        <v>15.7647058823529</v>
      </c>
      <c r="H91" s="20">
        <f>G91/F91</f>
        <v>0.588235294117646</v>
      </c>
      <c r="I91" s="27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  <c r="BW91" s="28"/>
      <c r="BX91" s="28"/>
      <c r="BY91" s="28"/>
      <c r="BZ91" s="28"/>
      <c r="CA91" s="28"/>
      <c r="CB91" s="28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2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28"/>
      <c r="DD91" s="28"/>
      <c r="DE91" s="28"/>
      <c r="DF91" s="28"/>
      <c r="DG91" s="28"/>
      <c r="DH91" s="28"/>
      <c r="DI91" s="28"/>
      <c r="DJ91" s="28"/>
      <c r="DK91" s="28"/>
      <c r="DL91" s="28"/>
      <c r="DM91" s="28"/>
      <c r="DN91" s="28"/>
      <c r="DO91" s="28"/>
      <c r="DP91" s="28"/>
      <c r="DQ91" s="28"/>
      <c r="DR91" s="28"/>
      <c r="DS91" s="28"/>
      <c r="DT91" s="28"/>
      <c r="DU91" s="28"/>
      <c r="DV91" s="28"/>
      <c r="DW91" s="28"/>
      <c r="DX91" s="28"/>
      <c r="DY91" s="28"/>
      <c r="DZ91" s="28"/>
      <c r="EA91" s="28"/>
      <c r="EB91" s="28"/>
      <c r="EC91" s="28"/>
      <c r="ED91" s="28"/>
      <c r="EE91" s="28"/>
      <c r="EF91" s="28"/>
      <c r="EG91" s="28"/>
      <c r="EH91" s="28"/>
      <c r="EI91" s="28"/>
      <c r="EJ91" s="28"/>
      <c r="EK91" s="28"/>
      <c r="EL91" s="28"/>
      <c r="EM91" s="28"/>
      <c r="EN91" s="28"/>
      <c r="EO91" s="28"/>
      <c r="EP91" s="28"/>
      <c r="EQ91" s="28"/>
      <c r="ER91" s="28"/>
      <c r="ES91" s="28"/>
      <c r="ET91" s="28"/>
      <c r="EU91" s="28"/>
      <c r="EV91" s="28"/>
      <c r="EW91" s="28"/>
      <c r="EX91" s="28"/>
      <c r="EY91" s="28"/>
      <c r="EZ91" s="28"/>
      <c r="FA91" s="28"/>
      <c r="FB91" s="28"/>
      <c r="FC91" s="28"/>
      <c r="FD91" s="28"/>
      <c r="FE91" s="28"/>
      <c r="FF91" s="28"/>
      <c r="FG91" s="28"/>
      <c r="FH91" s="28"/>
      <c r="FI91" s="28"/>
      <c r="FJ91" s="28"/>
      <c r="FK91" s="28"/>
      <c r="FL91" s="28"/>
      <c r="FM91" s="28"/>
      <c r="FN91" s="28"/>
      <c r="FO91" s="28"/>
      <c r="FP91" s="28"/>
      <c r="FQ91" s="28"/>
      <c r="FR91" s="28"/>
      <c r="FS91" s="28"/>
      <c r="FT91" s="28"/>
      <c r="FU91" s="28"/>
      <c r="FV91" s="28"/>
      <c r="FW91" s="28"/>
      <c r="FX91" s="28"/>
      <c r="FY91" s="28"/>
      <c r="FZ91" s="28"/>
      <c r="GA91" s="28"/>
      <c r="GB91" s="28"/>
      <c r="GC91" s="28"/>
      <c r="GD91" s="28"/>
      <c r="GE91" s="28"/>
      <c r="GF91" s="28"/>
      <c r="GG91" s="28"/>
      <c r="GH91" s="28"/>
      <c r="GI91" s="28"/>
      <c r="GJ91" s="28"/>
      <c r="GK91" s="28"/>
      <c r="GL91" s="28"/>
      <c r="GM91" s="28"/>
      <c r="GN91" s="28"/>
      <c r="GO91" s="28"/>
      <c r="GP91" s="28"/>
      <c r="GQ91" s="28"/>
      <c r="GR91" s="28"/>
      <c r="GS91" s="28"/>
      <c r="GT91" s="28"/>
      <c r="GU91" s="28"/>
      <c r="GV91" s="28"/>
      <c r="GW91" s="28"/>
      <c r="GX91" s="28"/>
      <c r="GY91" s="28"/>
      <c r="GZ91" s="28"/>
      <c r="HA91" s="28"/>
      <c r="HB91" s="28"/>
      <c r="HC91" s="28"/>
      <c r="HD91" s="28"/>
      <c r="HE91" s="28"/>
      <c r="HF91" s="28"/>
      <c r="HG91" s="28"/>
      <c r="HH91" s="28"/>
      <c r="HI91" s="28"/>
      <c r="HJ91" s="28"/>
      <c r="HK91" s="28"/>
      <c r="HL91" s="28"/>
      <c r="HM91" s="28"/>
      <c r="HN91" s="28"/>
      <c r="HO91" s="28"/>
      <c r="HP91" s="28"/>
      <c r="HQ91" s="28"/>
      <c r="HR91" s="28"/>
      <c r="HS91" s="28"/>
      <c r="HT91" s="28"/>
      <c r="HU91" s="28"/>
      <c r="HV91" s="28"/>
      <c r="HW91" s="28"/>
      <c r="HX91" s="28"/>
      <c r="HY91" s="28"/>
      <c r="HZ91" s="28"/>
      <c r="IA91" s="28"/>
      <c r="IB91" s="28"/>
      <c r="IC91" s="28"/>
      <c r="ID91" s="28"/>
      <c r="IE91" s="28"/>
      <c r="IF91" s="28"/>
      <c r="IG91" s="28"/>
      <c r="IH91" s="28"/>
      <c r="II91" s="28"/>
      <c r="IJ91" s="28"/>
      <c r="IK91" s="28"/>
      <c r="IL91" s="28"/>
      <c r="IM91" s="28"/>
      <c r="IN91" s="28"/>
      <c r="IO91" s="28"/>
      <c r="IP91" s="28"/>
      <c r="IQ91" s="28"/>
      <c r="IR91" s="28"/>
      <c r="IS91" s="28"/>
      <c r="IT91" s="28"/>
    </row>
    <row r="92" s="1" customFormat="1" customHeight="1" spans="1:254">
      <c r="A92" s="13">
        <v>90</v>
      </c>
      <c r="B92" s="19">
        <v>45375</v>
      </c>
      <c r="C92" s="19" t="s">
        <v>207</v>
      </c>
      <c r="D92" s="19" t="s">
        <v>208</v>
      </c>
      <c r="E92" s="19" t="s">
        <v>209</v>
      </c>
      <c r="F92" s="19">
        <v>68</v>
      </c>
      <c r="G92" s="16">
        <v>55.3333333333333</v>
      </c>
      <c r="H92" s="20">
        <f>G92/F92</f>
        <v>0.813725490196078</v>
      </c>
      <c r="I92" s="27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  <c r="BW92" s="28"/>
      <c r="BX92" s="28"/>
      <c r="BY92" s="28"/>
      <c r="BZ92" s="28"/>
      <c r="CA92" s="28"/>
      <c r="CB92" s="28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28"/>
      <c r="CO92" s="28"/>
      <c r="CP92" s="28"/>
      <c r="CQ92" s="28"/>
      <c r="CR92" s="28"/>
      <c r="CS92" s="28"/>
      <c r="CT92" s="28"/>
      <c r="CU92" s="28"/>
      <c r="CV92" s="28"/>
      <c r="CW92" s="28"/>
      <c r="CX92" s="28"/>
      <c r="CY92" s="28"/>
      <c r="CZ92" s="28"/>
      <c r="DA92" s="28"/>
      <c r="DB92" s="28"/>
      <c r="DC92" s="28"/>
      <c r="DD92" s="28"/>
      <c r="DE92" s="28"/>
      <c r="DF92" s="28"/>
      <c r="DG92" s="28"/>
      <c r="DH92" s="28"/>
      <c r="DI92" s="28"/>
      <c r="DJ92" s="28"/>
      <c r="DK92" s="28"/>
      <c r="DL92" s="28"/>
      <c r="DM92" s="28"/>
      <c r="DN92" s="28"/>
      <c r="DO92" s="28"/>
      <c r="DP92" s="28"/>
      <c r="DQ92" s="28"/>
      <c r="DR92" s="28"/>
      <c r="DS92" s="28"/>
      <c r="DT92" s="28"/>
      <c r="DU92" s="28"/>
      <c r="DV92" s="28"/>
      <c r="DW92" s="28"/>
      <c r="DX92" s="28"/>
      <c r="DY92" s="28"/>
      <c r="DZ92" s="28"/>
      <c r="EA92" s="28"/>
      <c r="EB92" s="28"/>
      <c r="EC92" s="28"/>
      <c r="ED92" s="28"/>
      <c r="EE92" s="28"/>
      <c r="EF92" s="28"/>
      <c r="EG92" s="28"/>
      <c r="EH92" s="28"/>
      <c r="EI92" s="28"/>
      <c r="EJ92" s="28"/>
      <c r="EK92" s="28"/>
      <c r="EL92" s="28"/>
      <c r="EM92" s="28"/>
      <c r="EN92" s="28"/>
      <c r="EO92" s="28"/>
      <c r="EP92" s="28"/>
      <c r="EQ92" s="28"/>
      <c r="ER92" s="28"/>
      <c r="ES92" s="28"/>
      <c r="ET92" s="28"/>
      <c r="EU92" s="28"/>
      <c r="EV92" s="28"/>
      <c r="EW92" s="28"/>
      <c r="EX92" s="28"/>
      <c r="EY92" s="28"/>
      <c r="EZ92" s="28"/>
      <c r="FA92" s="28"/>
      <c r="FB92" s="28"/>
      <c r="FC92" s="28"/>
      <c r="FD92" s="28"/>
      <c r="FE92" s="28"/>
      <c r="FF92" s="28"/>
      <c r="FG92" s="28"/>
      <c r="FH92" s="28"/>
      <c r="FI92" s="28"/>
      <c r="FJ92" s="28"/>
      <c r="FK92" s="28"/>
      <c r="FL92" s="28"/>
      <c r="FM92" s="28"/>
      <c r="FN92" s="28"/>
      <c r="FO92" s="28"/>
      <c r="FP92" s="28"/>
      <c r="FQ92" s="28"/>
      <c r="FR92" s="28"/>
      <c r="FS92" s="28"/>
      <c r="FT92" s="28"/>
      <c r="FU92" s="28"/>
      <c r="FV92" s="28"/>
      <c r="FW92" s="28"/>
      <c r="FX92" s="28"/>
      <c r="FY92" s="28"/>
      <c r="FZ92" s="28"/>
      <c r="GA92" s="28"/>
      <c r="GB92" s="28"/>
      <c r="GC92" s="28"/>
      <c r="GD92" s="28"/>
      <c r="GE92" s="28"/>
      <c r="GF92" s="28"/>
      <c r="GG92" s="28"/>
      <c r="GH92" s="28"/>
      <c r="GI92" s="28"/>
      <c r="GJ92" s="28"/>
      <c r="GK92" s="28"/>
      <c r="GL92" s="28"/>
      <c r="GM92" s="28"/>
      <c r="GN92" s="28"/>
      <c r="GO92" s="28"/>
      <c r="GP92" s="28"/>
      <c r="GQ92" s="28"/>
      <c r="GR92" s="28"/>
      <c r="GS92" s="28"/>
      <c r="GT92" s="28"/>
      <c r="GU92" s="28"/>
      <c r="GV92" s="28"/>
      <c r="GW92" s="28"/>
      <c r="GX92" s="28"/>
      <c r="GY92" s="28"/>
      <c r="GZ92" s="28"/>
      <c r="HA92" s="28"/>
      <c r="HB92" s="28"/>
      <c r="HC92" s="28"/>
      <c r="HD92" s="28"/>
      <c r="HE92" s="28"/>
      <c r="HF92" s="28"/>
      <c r="HG92" s="28"/>
      <c r="HH92" s="28"/>
      <c r="HI92" s="28"/>
      <c r="HJ92" s="28"/>
      <c r="HK92" s="28"/>
      <c r="HL92" s="28"/>
      <c r="HM92" s="28"/>
      <c r="HN92" s="28"/>
      <c r="HO92" s="28"/>
      <c r="HP92" s="28"/>
      <c r="HQ92" s="28"/>
      <c r="HR92" s="28"/>
      <c r="HS92" s="28"/>
      <c r="HT92" s="28"/>
      <c r="HU92" s="28"/>
      <c r="HV92" s="28"/>
      <c r="HW92" s="28"/>
      <c r="HX92" s="28"/>
      <c r="HY92" s="28"/>
      <c r="HZ92" s="28"/>
      <c r="IA92" s="28"/>
      <c r="IB92" s="28"/>
      <c r="IC92" s="28"/>
      <c r="ID92" s="28"/>
      <c r="IE92" s="28"/>
      <c r="IF92" s="28"/>
      <c r="IG92" s="28"/>
      <c r="IH92" s="28"/>
      <c r="II92" s="28"/>
      <c r="IJ92" s="28"/>
      <c r="IK92" s="28"/>
      <c r="IL92" s="28"/>
      <c r="IM92" s="28"/>
      <c r="IN92" s="28"/>
      <c r="IO92" s="28"/>
      <c r="IP92" s="28"/>
      <c r="IQ92" s="28"/>
      <c r="IR92" s="28"/>
      <c r="IS92" s="28"/>
      <c r="IT92" s="28"/>
    </row>
    <row r="93" s="1" customFormat="1" customHeight="1" spans="1:9">
      <c r="A93" s="10">
        <v>91</v>
      </c>
      <c r="B93" s="13">
        <v>62982</v>
      </c>
      <c r="C93" s="9" t="s">
        <v>210</v>
      </c>
      <c r="D93" s="9" t="s">
        <v>211</v>
      </c>
      <c r="E93" s="9" t="s">
        <v>212</v>
      </c>
      <c r="F93" s="13">
        <f>VLOOKUP(B:B,[1]门店最终执行价格表!$B$1:$I$65536,8,FALSE)</f>
        <v>168</v>
      </c>
      <c r="G93" s="13">
        <v>84</v>
      </c>
      <c r="H93" s="17">
        <v>0.5</v>
      </c>
      <c r="I93" s="21"/>
    </row>
    <row r="94" s="1" customFormat="1" customHeight="1" spans="1:9">
      <c r="A94" s="13">
        <v>92</v>
      </c>
      <c r="B94" s="13">
        <v>16645</v>
      </c>
      <c r="C94" s="9" t="s">
        <v>213</v>
      </c>
      <c r="D94" s="9" t="s">
        <v>214</v>
      </c>
      <c r="E94" s="9" t="s">
        <v>212</v>
      </c>
      <c r="F94" s="13">
        <f>VLOOKUP(B:B,[1]门店最终执行价格表!$B$1:$I$65536,8,FALSE)</f>
        <v>168</v>
      </c>
      <c r="G94" s="13">
        <v>84</v>
      </c>
      <c r="H94" s="17">
        <v>0.5</v>
      </c>
      <c r="I94" s="21"/>
    </row>
    <row r="95" s="1" customFormat="1" customHeight="1" spans="1:9">
      <c r="A95" s="13">
        <v>93</v>
      </c>
      <c r="B95" s="13">
        <v>166599</v>
      </c>
      <c r="C95" s="9" t="s">
        <v>215</v>
      </c>
      <c r="D95" s="9" t="s">
        <v>216</v>
      </c>
      <c r="E95" s="9" t="s">
        <v>212</v>
      </c>
      <c r="F95" s="13">
        <f>VLOOKUP(B:B,[1]门店最终执行价格表!$B$1:$I$65536,8,FALSE)</f>
        <v>228</v>
      </c>
      <c r="G95" s="13">
        <v>114</v>
      </c>
      <c r="H95" s="17">
        <v>0.5</v>
      </c>
      <c r="I95" s="21"/>
    </row>
    <row r="96" s="1" customFormat="1" customHeight="1" spans="1:9">
      <c r="A96" s="10">
        <v>94</v>
      </c>
      <c r="B96" s="13">
        <v>115435</v>
      </c>
      <c r="C96" s="9" t="s">
        <v>217</v>
      </c>
      <c r="D96" s="9" t="s">
        <v>218</v>
      </c>
      <c r="E96" s="9" t="s">
        <v>212</v>
      </c>
      <c r="F96" s="13">
        <f>VLOOKUP(B:B,[1]门店最终执行价格表!$B$1:$I$65536,8,FALSE)</f>
        <v>199</v>
      </c>
      <c r="G96" s="13">
        <v>99.5</v>
      </c>
      <c r="H96" s="17">
        <v>0.5</v>
      </c>
      <c r="I96" s="21"/>
    </row>
    <row r="97" s="1" customFormat="1" customHeight="1" spans="1:9">
      <c r="A97" s="13">
        <v>95</v>
      </c>
      <c r="B97" s="13">
        <v>115434</v>
      </c>
      <c r="C97" s="9" t="s">
        <v>219</v>
      </c>
      <c r="D97" s="9" t="s">
        <v>220</v>
      </c>
      <c r="E97" s="9" t="s">
        <v>212</v>
      </c>
      <c r="F97" s="13">
        <f>VLOOKUP(B:B,[1]门店最终执行价格表!$B$1:$I$65536,8,FALSE)</f>
        <v>199</v>
      </c>
      <c r="G97" s="13">
        <v>99.5</v>
      </c>
      <c r="H97" s="17">
        <v>0.5</v>
      </c>
      <c r="I97" s="21"/>
    </row>
    <row r="98" s="1" customFormat="1" customHeight="1" spans="1:9">
      <c r="A98" s="13">
        <v>96</v>
      </c>
      <c r="B98" s="13">
        <v>152404</v>
      </c>
      <c r="C98" s="9" t="s">
        <v>221</v>
      </c>
      <c r="D98" s="9" t="s">
        <v>222</v>
      </c>
      <c r="E98" s="9" t="s">
        <v>212</v>
      </c>
      <c r="F98" s="13">
        <f>VLOOKUP(B:B,[1]门店最终执行价格表!$B$1:$I$65536,8,FALSE)</f>
        <v>198</v>
      </c>
      <c r="G98" s="13">
        <v>99</v>
      </c>
      <c r="H98" s="17">
        <v>0.5</v>
      </c>
      <c r="I98" s="21"/>
    </row>
    <row r="99" s="1" customFormat="1" customHeight="1" spans="1:254">
      <c r="A99" s="10">
        <v>97</v>
      </c>
      <c r="B99" s="13">
        <v>16644</v>
      </c>
      <c r="C99" s="9" t="s">
        <v>223</v>
      </c>
      <c r="D99" s="9" t="s">
        <v>224</v>
      </c>
      <c r="E99" s="9" t="s">
        <v>212</v>
      </c>
      <c r="F99" s="13">
        <f>VLOOKUP(B:B,[1]门店最终执行价格表!$B$1:$I$65536,8,FALSE)</f>
        <v>188</v>
      </c>
      <c r="G99" s="13">
        <v>94</v>
      </c>
      <c r="H99" s="17">
        <v>0.5</v>
      </c>
      <c r="I99" s="29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</row>
    <row r="100" s="1" customFormat="1" customHeight="1" spans="1:9">
      <c r="A100" s="13">
        <v>98</v>
      </c>
      <c r="B100" s="13">
        <v>31192</v>
      </c>
      <c r="C100" s="9" t="s">
        <v>225</v>
      </c>
      <c r="D100" s="9" t="s">
        <v>226</v>
      </c>
      <c r="E100" s="9" t="s">
        <v>212</v>
      </c>
      <c r="F100" s="13">
        <f>VLOOKUP(B:B,[1]门店最终执行价格表!$B$1:$I$65536,8,FALSE)</f>
        <v>228</v>
      </c>
      <c r="G100" s="13">
        <v>114</v>
      </c>
      <c r="H100" s="17">
        <v>0.5</v>
      </c>
      <c r="I100" s="21"/>
    </row>
    <row r="101" s="1" customFormat="1" customHeight="1" spans="1:9">
      <c r="A101" s="13">
        <v>99</v>
      </c>
      <c r="B101" s="13">
        <v>131809</v>
      </c>
      <c r="C101" s="9" t="s">
        <v>227</v>
      </c>
      <c r="D101" s="9" t="s">
        <v>40</v>
      </c>
      <c r="E101" s="9" t="s">
        <v>41</v>
      </c>
      <c r="F101" s="13">
        <f>VLOOKUP(B:B,[1]门店最终执行价格表!$B$1:$I$65536,8,FALSE)</f>
        <v>118</v>
      </c>
      <c r="G101" s="16">
        <v>59</v>
      </c>
      <c r="H101" s="18">
        <v>0.5</v>
      </c>
      <c r="I101" s="21"/>
    </row>
    <row r="102" s="1" customFormat="1" customHeight="1" spans="1:9">
      <c r="A102" s="10">
        <v>100</v>
      </c>
      <c r="B102" s="13">
        <v>124630</v>
      </c>
      <c r="C102" s="9" t="s">
        <v>228</v>
      </c>
      <c r="D102" s="9" t="s">
        <v>176</v>
      </c>
      <c r="E102" s="9" t="s">
        <v>41</v>
      </c>
      <c r="F102" s="13">
        <f>VLOOKUP(B:B,[1]门店最终执行价格表!$B$1:$I$65536,8,FALSE)</f>
        <v>85</v>
      </c>
      <c r="G102" s="16">
        <v>42.5</v>
      </c>
      <c r="H102" s="18">
        <v>0.5</v>
      </c>
      <c r="I102" s="21"/>
    </row>
    <row r="103" s="1" customFormat="1" customHeight="1" spans="1:9">
      <c r="A103" s="13">
        <v>101</v>
      </c>
      <c r="B103" s="13">
        <v>121314</v>
      </c>
      <c r="C103" s="9" t="s">
        <v>229</v>
      </c>
      <c r="D103" s="9" t="s">
        <v>230</v>
      </c>
      <c r="E103" s="9" t="s">
        <v>26</v>
      </c>
      <c r="F103" s="13">
        <f>VLOOKUP(B:B,[1]门店最终执行价格表!$B$1:$I$65536,8,FALSE)</f>
        <v>248</v>
      </c>
      <c r="G103" s="13">
        <v>124</v>
      </c>
      <c r="H103" s="17">
        <v>0.5</v>
      </c>
      <c r="I103" s="21"/>
    </row>
    <row r="104" s="1" customFormat="1" customHeight="1" spans="1:9">
      <c r="A104" s="13">
        <v>102</v>
      </c>
      <c r="B104" s="13">
        <v>42934</v>
      </c>
      <c r="C104" s="9" t="s">
        <v>231</v>
      </c>
      <c r="D104" s="9" t="s">
        <v>232</v>
      </c>
      <c r="E104" s="9" t="s">
        <v>29</v>
      </c>
      <c r="F104" s="13">
        <f>VLOOKUP(B:B,[1]门店最终执行价格表!$B$1:$I$65536,8,FALSE)</f>
        <v>178</v>
      </c>
      <c r="G104" s="13">
        <v>89</v>
      </c>
      <c r="H104" s="17">
        <v>0.5</v>
      </c>
      <c r="I104" s="21"/>
    </row>
    <row r="105" s="1" customFormat="1" customHeight="1" spans="1:9">
      <c r="A105" s="10">
        <v>103</v>
      </c>
      <c r="B105" s="13">
        <v>100804</v>
      </c>
      <c r="C105" s="9" t="s">
        <v>233</v>
      </c>
      <c r="D105" s="9" t="s">
        <v>234</v>
      </c>
      <c r="E105" s="9" t="s">
        <v>34</v>
      </c>
      <c r="F105" s="13">
        <f>VLOOKUP(B:B,[1]门店最终执行价格表!$B$1:$I$65536,8,FALSE)</f>
        <v>268</v>
      </c>
      <c r="G105" s="16">
        <v>189.176470588235</v>
      </c>
      <c r="H105" s="17">
        <v>0.705882352941177</v>
      </c>
      <c r="I105" s="21"/>
    </row>
    <row r="106" s="1" customFormat="1" customHeight="1" spans="1:9">
      <c r="A106" s="13">
        <v>104</v>
      </c>
      <c r="B106" s="13">
        <v>96073</v>
      </c>
      <c r="C106" s="9" t="s">
        <v>235</v>
      </c>
      <c r="D106" s="9" t="s">
        <v>236</v>
      </c>
      <c r="E106" s="9" t="s">
        <v>29</v>
      </c>
      <c r="F106" s="13">
        <f>VLOOKUP(B:B,[1]门店最终执行价格表!$B$1:$I$65536,8,FALSE)</f>
        <v>398</v>
      </c>
      <c r="G106" s="13">
        <v>199</v>
      </c>
      <c r="H106" s="17">
        <v>0.5</v>
      </c>
      <c r="I106" s="21"/>
    </row>
    <row r="107" s="1" customFormat="1" customHeight="1" spans="1:9">
      <c r="A107" s="13">
        <v>105</v>
      </c>
      <c r="B107" s="13">
        <v>124620</v>
      </c>
      <c r="C107" s="9" t="s">
        <v>237</v>
      </c>
      <c r="D107" s="9" t="s">
        <v>238</v>
      </c>
      <c r="E107" s="9" t="s">
        <v>239</v>
      </c>
      <c r="F107" s="13">
        <f>VLOOKUP(B:B,[1]门店最终执行价格表!$B$1:$I$65536,8,FALSE)</f>
        <v>68</v>
      </c>
      <c r="G107" s="16">
        <v>34</v>
      </c>
      <c r="H107" s="18">
        <v>0.5</v>
      </c>
      <c r="I107" s="21"/>
    </row>
    <row r="108" s="1" customFormat="1" customHeight="1" spans="1:9">
      <c r="A108" s="10">
        <v>106</v>
      </c>
      <c r="B108" s="13">
        <v>155664</v>
      </c>
      <c r="C108" s="9" t="s">
        <v>240</v>
      </c>
      <c r="D108" s="9" t="s">
        <v>241</v>
      </c>
      <c r="E108" s="9" t="s">
        <v>242</v>
      </c>
      <c r="F108" s="13">
        <f>VLOOKUP(B:B,[1]门店最终执行价格表!$B$1:$I$65536,8,FALSE)</f>
        <v>198</v>
      </c>
      <c r="G108" s="16">
        <v>165</v>
      </c>
      <c r="H108" s="17">
        <v>0.833333333333333</v>
      </c>
      <c r="I108" s="21"/>
    </row>
    <row r="109" s="1" customFormat="1" customHeight="1" spans="1:9">
      <c r="A109" s="13">
        <v>107</v>
      </c>
      <c r="B109" s="13">
        <v>12398</v>
      </c>
      <c r="C109" s="9" t="s">
        <v>243</v>
      </c>
      <c r="D109" s="9" t="s">
        <v>244</v>
      </c>
      <c r="E109" s="9" t="s">
        <v>242</v>
      </c>
      <c r="F109" s="13">
        <f>VLOOKUP(B:B,[1]门店最终执行价格表!$B$1:$I$65536,8,FALSE)</f>
        <v>158</v>
      </c>
      <c r="G109" s="13">
        <v>79</v>
      </c>
      <c r="H109" s="17">
        <v>0.5</v>
      </c>
      <c r="I109" s="21"/>
    </row>
    <row r="110" s="1" customFormat="1" customHeight="1" spans="1:9">
      <c r="A110" s="13">
        <v>108</v>
      </c>
      <c r="B110" s="13">
        <v>36922</v>
      </c>
      <c r="C110" s="9" t="s">
        <v>243</v>
      </c>
      <c r="D110" s="9" t="s">
        <v>245</v>
      </c>
      <c r="E110" s="9" t="s">
        <v>242</v>
      </c>
      <c r="F110" s="13">
        <f>VLOOKUP(B:B,[1]门店最终执行价格表!$B$1:$I$65536,8,FALSE)</f>
        <v>35</v>
      </c>
      <c r="G110" s="16">
        <v>28.8333333333333</v>
      </c>
      <c r="H110" s="17">
        <v>0.823809523809524</v>
      </c>
      <c r="I110" s="21"/>
    </row>
    <row r="111" s="1" customFormat="1" customHeight="1" spans="1:9">
      <c r="A111" s="10">
        <v>109</v>
      </c>
      <c r="B111" s="13">
        <v>131806</v>
      </c>
      <c r="C111" s="9" t="s">
        <v>246</v>
      </c>
      <c r="D111" s="9" t="s">
        <v>76</v>
      </c>
      <c r="E111" s="9" t="s">
        <v>41</v>
      </c>
      <c r="F111" s="13">
        <f>VLOOKUP(B:B,[1]门店最终执行价格表!$B$1:$I$65536,8,FALSE)</f>
        <v>120</v>
      </c>
      <c r="G111" s="16">
        <v>60</v>
      </c>
      <c r="H111" s="18">
        <v>0.5</v>
      </c>
      <c r="I111" s="21"/>
    </row>
    <row r="112" s="1" customFormat="1" customHeight="1" spans="1:9">
      <c r="A112" s="13">
        <v>110</v>
      </c>
      <c r="B112" s="13">
        <v>95083</v>
      </c>
      <c r="C112" s="9" t="s">
        <v>247</v>
      </c>
      <c r="D112" s="9" t="s">
        <v>248</v>
      </c>
      <c r="E112" s="9" t="s">
        <v>44</v>
      </c>
      <c r="F112" s="13">
        <f>VLOOKUP(B:B,[1]门店最终执行价格表!$B$1:$I$65536,8,FALSE)</f>
        <v>296</v>
      </c>
      <c r="G112" s="16">
        <v>256.533333333333</v>
      </c>
      <c r="H112" s="17">
        <v>0.866666666666667</v>
      </c>
      <c r="I112" s="21"/>
    </row>
    <row r="113" s="1" customFormat="1" customHeight="1" spans="1:254">
      <c r="A113" s="13">
        <v>111</v>
      </c>
      <c r="B113" s="19">
        <v>75138</v>
      </c>
      <c r="C113" s="19" t="s">
        <v>249</v>
      </c>
      <c r="D113" s="19" t="s">
        <v>250</v>
      </c>
      <c r="E113" s="19" t="s">
        <v>71</v>
      </c>
      <c r="F113" s="19">
        <v>86</v>
      </c>
      <c r="G113" s="16">
        <v>66.6666666666667</v>
      </c>
      <c r="H113" s="20">
        <f>G113/F113</f>
        <v>0.775193798449613</v>
      </c>
      <c r="I113" s="27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  <c r="BE113" s="28"/>
      <c r="BF113" s="28"/>
      <c r="BG113" s="28"/>
      <c r="BH113" s="28"/>
      <c r="BI113" s="28"/>
      <c r="BJ113" s="28"/>
      <c r="BK113" s="28"/>
      <c r="BL113" s="28"/>
      <c r="BM113" s="28"/>
      <c r="BN113" s="28"/>
      <c r="BO113" s="28"/>
      <c r="BP113" s="28"/>
      <c r="BQ113" s="28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8"/>
      <c r="CC113" s="28"/>
      <c r="CD113" s="28"/>
      <c r="CE113" s="28"/>
      <c r="CF113" s="28"/>
      <c r="CG113" s="28"/>
      <c r="CH113" s="28"/>
      <c r="CI113" s="28"/>
      <c r="CJ113" s="28"/>
      <c r="CK113" s="28"/>
      <c r="CL113" s="28"/>
      <c r="CM113" s="28"/>
      <c r="CN113" s="28"/>
      <c r="CO113" s="28"/>
      <c r="CP113" s="28"/>
      <c r="CQ113" s="28"/>
      <c r="CR113" s="28"/>
      <c r="CS113" s="28"/>
      <c r="CT113" s="28"/>
      <c r="CU113" s="28"/>
      <c r="CV113" s="28"/>
      <c r="CW113" s="28"/>
      <c r="CX113" s="28"/>
      <c r="CY113" s="28"/>
      <c r="CZ113" s="28"/>
      <c r="DA113" s="28"/>
      <c r="DB113" s="28"/>
      <c r="DC113" s="28"/>
      <c r="DD113" s="28"/>
      <c r="DE113" s="28"/>
      <c r="DF113" s="28"/>
      <c r="DG113" s="28"/>
      <c r="DH113" s="28"/>
      <c r="DI113" s="28"/>
      <c r="DJ113" s="28"/>
      <c r="DK113" s="28"/>
      <c r="DL113" s="28"/>
      <c r="DM113" s="28"/>
      <c r="DN113" s="28"/>
      <c r="DO113" s="28"/>
      <c r="DP113" s="28"/>
      <c r="DQ113" s="28"/>
      <c r="DR113" s="28"/>
      <c r="DS113" s="28"/>
      <c r="DT113" s="28"/>
      <c r="DU113" s="28"/>
      <c r="DV113" s="28"/>
      <c r="DW113" s="28"/>
      <c r="DX113" s="28"/>
      <c r="DY113" s="28"/>
      <c r="DZ113" s="28"/>
      <c r="EA113" s="28"/>
      <c r="EB113" s="28"/>
      <c r="EC113" s="28"/>
      <c r="ED113" s="28"/>
      <c r="EE113" s="28"/>
      <c r="EF113" s="28"/>
      <c r="EG113" s="28"/>
      <c r="EH113" s="28"/>
      <c r="EI113" s="28"/>
      <c r="EJ113" s="28"/>
      <c r="EK113" s="28"/>
      <c r="EL113" s="28"/>
      <c r="EM113" s="28"/>
      <c r="EN113" s="28"/>
      <c r="EO113" s="28"/>
      <c r="EP113" s="28"/>
      <c r="EQ113" s="28"/>
      <c r="ER113" s="28"/>
      <c r="ES113" s="28"/>
      <c r="ET113" s="28"/>
      <c r="EU113" s="28"/>
      <c r="EV113" s="28"/>
      <c r="EW113" s="28"/>
      <c r="EX113" s="28"/>
      <c r="EY113" s="28"/>
      <c r="EZ113" s="28"/>
      <c r="FA113" s="28"/>
      <c r="FB113" s="28"/>
      <c r="FC113" s="28"/>
      <c r="FD113" s="28"/>
      <c r="FE113" s="28"/>
      <c r="FF113" s="28"/>
      <c r="FG113" s="28"/>
      <c r="FH113" s="28"/>
      <c r="FI113" s="28"/>
      <c r="FJ113" s="28"/>
      <c r="FK113" s="28"/>
      <c r="FL113" s="28"/>
      <c r="FM113" s="28"/>
      <c r="FN113" s="28"/>
      <c r="FO113" s="28"/>
      <c r="FP113" s="28"/>
      <c r="FQ113" s="28"/>
      <c r="FR113" s="28"/>
      <c r="FS113" s="28"/>
      <c r="FT113" s="28"/>
      <c r="FU113" s="28"/>
      <c r="FV113" s="28"/>
      <c r="FW113" s="28"/>
      <c r="FX113" s="28"/>
      <c r="FY113" s="28"/>
      <c r="FZ113" s="28"/>
      <c r="GA113" s="28"/>
      <c r="GB113" s="28"/>
      <c r="GC113" s="28"/>
      <c r="GD113" s="28"/>
      <c r="GE113" s="28"/>
      <c r="GF113" s="28"/>
      <c r="GG113" s="28"/>
      <c r="GH113" s="28"/>
      <c r="GI113" s="28"/>
      <c r="GJ113" s="28"/>
      <c r="GK113" s="28"/>
      <c r="GL113" s="28"/>
      <c r="GM113" s="28"/>
      <c r="GN113" s="28"/>
      <c r="GO113" s="28"/>
      <c r="GP113" s="28"/>
      <c r="GQ113" s="28"/>
      <c r="GR113" s="28"/>
      <c r="GS113" s="28"/>
      <c r="GT113" s="28"/>
      <c r="GU113" s="28"/>
      <c r="GV113" s="28"/>
      <c r="GW113" s="28"/>
      <c r="GX113" s="28"/>
      <c r="GY113" s="28"/>
      <c r="GZ113" s="28"/>
      <c r="HA113" s="28"/>
      <c r="HB113" s="28"/>
      <c r="HC113" s="28"/>
      <c r="HD113" s="28"/>
      <c r="HE113" s="28"/>
      <c r="HF113" s="28"/>
      <c r="HG113" s="28"/>
      <c r="HH113" s="28"/>
      <c r="HI113" s="28"/>
      <c r="HJ113" s="28"/>
      <c r="HK113" s="28"/>
      <c r="HL113" s="28"/>
      <c r="HM113" s="28"/>
      <c r="HN113" s="28"/>
      <c r="HO113" s="28"/>
      <c r="HP113" s="28"/>
      <c r="HQ113" s="28"/>
      <c r="HR113" s="28"/>
      <c r="HS113" s="28"/>
      <c r="HT113" s="28"/>
      <c r="HU113" s="28"/>
      <c r="HV113" s="28"/>
      <c r="HW113" s="28"/>
      <c r="HX113" s="28"/>
      <c r="HY113" s="28"/>
      <c r="HZ113" s="28"/>
      <c r="IA113" s="28"/>
      <c r="IB113" s="28"/>
      <c r="IC113" s="28"/>
      <c r="ID113" s="28"/>
      <c r="IE113" s="28"/>
      <c r="IF113" s="28"/>
      <c r="IG113" s="28"/>
      <c r="IH113" s="28"/>
      <c r="II113" s="28"/>
      <c r="IJ113" s="28"/>
      <c r="IK113" s="28"/>
      <c r="IL113" s="28"/>
      <c r="IM113" s="28"/>
      <c r="IN113" s="28"/>
      <c r="IO113" s="28"/>
      <c r="IP113" s="28"/>
      <c r="IQ113" s="28"/>
      <c r="IR113" s="28"/>
      <c r="IS113" s="28"/>
      <c r="IT113" s="28"/>
    </row>
    <row r="114" s="1" customFormat="1" customHeight="1" spans="1:254">
      <c r="A114" s="10">
        <v>112</v>
      </c>
      <c r="B114" s="19">
        <v>164949</v>
      </c>
      <c r="C114" s="19" t="s">
        <v>249</v>
      </c>
      <c r="D114" s="19" t="s">
        <v>251</v>
      </c>
      <c r="E114" s="19" t="s">
        <v>71</v>
      </c>
      <c r="F114" s="19">
        <v>175</v>
      </c>
      <c r="G114" s="16">
        <v>98.8235294117647</v>
      </c>
      <c r="H114" s="20">
        <f>G114/F114</f>
        <v>0.564705882352941</v>
      </c>
      <c r="I114" s="27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  <c r="BE114" s="28"/>
      <c r="BF114" s="28"/>
      <c r="BG114" s="28"/>
      <c r="BH114" s="28"/>
      <c r="BI114" s="28"/>
      <c r="BJ114" s="28"/>
      <c r="BK114" s="28"/>
      <c r="BL114" s="28"/>
      <c r="BM114" s="28"/>
      <c r="BN114" s="28"/>
      <c r="BO114" s="28"/>
      <c r="BP114" s="28"/>
      <c r="BQ114" s="28"/>
      <c r="BR114" s="28"/>
      <c r="BS114" s="28"/>
      <c r="BT114" s="28"/>
      <c r="BU114" s="28"/>
      <c r="BV114" s="28"/>
      <c r="BW114" s="28"/>
      <c r="BX114" s="28"/>
      <c r="BY114" s="28"/>
      <c r="BZ114" s="28"/>
      <c r="CA114" s="28"/>
      <c r="CB114" s="28"/>
      <c r="CC114" s="28"/>
      <c r="CD114" s="28"/>
      <c r="CE114" s="28"/>
      <c r="CF114" s="28"/>
      <c r="CG114" s="28"/>
      <c r="CH114" s="28"/>
      <c r="CI114" s="28"/>
      <c r="CJ114" s="28"/>
      <c r="CK114" s="28"/>
      <c r="CL114" s="28"/>
      <c r="CM114" s="28"/>
      <c r="CN114" s="28"/>
      <c r="CO114" s="28"/>
      <c r="CP114" s="28"/>
      <c r="CQ114" s="28"/>
      <c r="CR114" s="28"/>
      <c r="CS114" s="28"/>
      <c r="CT114" s="28"/>
      <c r="CU114" s="28"/>
      <c r="CV114" s="28"/>
      <c r="CW114" s="28"/>
      <c r="CX114" s="28"/>
      <c r="CY114" s="28"/>
      <c r="CZ114" s="28"/>
      <c r="DA114" s="28"/>
      <c r="DB114" s="28"/>
      <c r="DC114" s="28"/>
      <c r="DD114" s="28"/>
      <c r="DE114" s="28"/>
      <c r="DF114" s="28"/>
      <c r="DG114" s="28"/>
      <c r="DH114" s="28"/>
      <c r="DI114" s="28"/>
      <c r="DJ114" s="28"/>
      <c r="DK114" s="28"/>
      <c r="DL114" s="28"/>
      <c r="DM114" s="28"/>
      <c r="DN114" s="28"/>
      <c r="DO114" s="28"/>
      <c r="DP114" s="28"/>
      <c r="DQ114" s="28"/>
      <c r="DR114" s="28"/>
      <c r="DS114" s="28"/>
      <c r="DT114" s="28"/>
      <c r="DU114" s="28"/>
      <c r="DV114" s="28"/>
      <c r="DW114" s="28"/>
      <c r="DX114" s="28"/>
      <c r="DY114" s="28"/>
      <c r="DZ114" s="28"/>
      <c r="EA114" s="28"/>
      <c r="EB114" s="28"/>
      <c r="EC114" s="28"/>
      <c r="ED114" s="28"/>
      <c r="EE114" s="28"/>
      <c r="EF114" s="28"/>
      <c r="EG114" s="28"/>
      <c r="EH114" s="28"/>
      <c r="EI114" s="28"/>
      <c r="EJ114" s="28"/>
      <c r="EK114" s="28"/>
      <c r="EL114" s="28"/>
      <c r="EM114" s="28"/>
      <c r="EN114" s="28"/>
      <c r="EO114" s="28"/>
      <c r="EP114" s="28"/>
      <c r="EQ114" s="28"/>
      <c r="ER114" s="28"/>
      <c r="ES114" s="28"/>
      <c r="ET114" s="28"/>
      <c r="EU114" s="28"/>
      <c r="EV114" s="28"/>
      <c r="EW114" s="28"/>
      <c r="EX114" s="28"/>
      <c r="EY114" s="28"/>
      <c r="EZ114" s="28"/>
      <c r="FA114" s="28"/>
      <c r="FB114" s="28"/>
      <c r="FC114" s="28"/>
      <c r="FD114" s="28"/>
      <c r="FE114" s="28"/>
      <c r="FF114" s="28"/>
      <c r="FG114" s="28"/>
      <c r="FH114" s="28"/>
      <c r="FI114" s="28"/>
      <c r="FJ114" s="28"/>
      <c r="FK114" s="28"/>
      <c r="FL114" s="28"/>
      <c r="FM114" s="28"/>
      <c r="FN114" s="28"/>
      <c r="FO114" s="28"/>
      <c r="FP114" s="28"/>
      <c r="FQ114" s="28"/>
      <c r="FR114" s="28"/>
      <c r="FS114" s="28"/>
      <c r="FT114" s="28"/>
      <c r="FU114" s="28"/>
      <c r="FV114" s="28"/>
      <c r="FW114" s="28"/>
      <c r="FX114" s="28"/>
      <c r="FY114" s="28"/>
      <c r="FZ114" s="28"/>
      <c r="GA114" s="28"/>
      <c r="GB114" s="28"/>
      <c r="GC114" s="28"/>
      <c r="GD114" s="28"/>
      <c r="GE114" s="28"/>
      <c r="GF114" s="28"/>
      <c r="GG114" s="28"/>
      <c r="GH114" s="28"/>
      <c r="GI114" s="28"/>
      <c r="GJ114" s="28"/>
      <c r="GK114" s="28"/>
      <c r="GL114" s="28"/>
      <c r="GM114" s="28"/>
      <c r="GN114" s="28"/>
      <c r="GO114" s="28"/>
      <c r="GP114" s="28"/>
      <c r="GQ114" s="28"/>
      <c r="GR114" s="28"/>
      <c r="GS114" s="28"/>
      <c r="GT114" s="28"/>
      <c r="GU114" s="28"/>
      <c r="GV114" s="28"/>
      <c r="GW114" s="28"/>
      <c r="GX114" s="28"/>
      <c r="GY114" s="28"/>
      <c r="GZ114" s="28"/>
      <c r="HA114" s="28"/>
      <c r="HB114" s="28"/>
      <c r="HC114" s="28"/>
      <c r="HD114" s="28"/>
      <c r="HE114" s="28"/>
      <c r="HF114" s="28"/>
      <c r="HG114" s="28"/>
      <c r="HH114" s="28"/>
      <c r="HI114" s="28"/>
      <c r="HJ114" s="28"/>
      <c r="HK114" s="28"/>
      <c r="HL114" s="28"/>
      <c r="HM114" s="28"/>
      <c r="HN114" s="28"/>
      <c r="HO114" s="28"/>
      <c r="HP114" s="28"/>
      <c r="HQ114" s="28"/>
      <c r="HR114" s="28"/>
      <c r="HS114" s="28"/>
      <c r="HT114" s="28"/>
      <c r="HU114" s="28"/>
      <c r="HV114" s="28"/>
      <c r="HW114" s="28"/>
      <c r="HX114" s="28"/>
      <c r="HY114" s="28"/>
      <c r="HZ114" s="28"/>
      <c r="IA114" s="28"/>
      <c r="IB114" s="28"/>
      <c r="IC114" s="28"/>
      <c r="ID114" s="28"/>
      <c r="IE114" s="28"/>
      <c r="IF114" s="28"/>
      <c r="IG114" s="28"/>
      <c r="IH114" s="28"/>
      <c r="II114" s="28"/>
      <c r="IJ114" s="28"/>
      <c r="IK114" s="28"/>
      <c r="IL114" s="28"/>
      <c r="IM114" s="28"/>
      <c r="IN114" s="28"/>
      <c r="IO114" s="28"/>
      <c r="IP114" s="28"/>
      <c r="IQ114" s="28"/>
      <c r="IR114" s="28"/>
      <c r="IS114" s="28"/>
      <c r="IT114" s="28"/>
    </row>
    <row r="115" s="1" customFormat="1" customHeight="1" spans="1:9">
      <c r="A115" s="13">
        <v>113</v>
      </c>
      <c r="B115" s="13">
        <v>125659</v>
      </c>
      <c r="C115" s="9" t="s">
        <v>252</v>
      </c>
      <c r="D115" s="9" t="s">
        <v>253</v>
      </c>
      <c r="E115" s="9" t="s">
        <v>254</v>
      </c>
      <c r="F115" s="13">
        <f>VLOOKUP(B:B,[1]门店最终执行价格表!$B$1:$I$65536,8,FALSE)</f>
        <v>198</v>
      </c>
      <c r="G115" s="13">
        <v>99</v>
      </c>
      <c r="H115" s="17">
        <v>0.5</v>
      </c>
      <c r="I115" s="21"/>
    </row>
    <row r="116" s="1" customFormat="1" customHeight="1" spans="1:9">
      <c r="A116" s="13">
        <v>114</v>
      </c>
      <c r="B116" s="13">
        <v>97266</v>
      </c>
      <c r="C116" s="9" t="s">
        <v>255</v>
      </c>
      <c r="D116" s="9" t="s">
        <v>256</v>
      </c>
      <c r="E116" s="9" t="s">
        <v>29</v>
      </c>
      <c r="F116" s="13">
        <f>VLOOKUP(B:B,[1]门店最终执行价格表!$B$1:$I$65536,8,FALSE)</f>
        <v>178</v>
      </c>
      <c r="G116" s="13">
        <v>89</v>
      </c>
      <c r="H116" s="17">
        <v>0.5</v>
      </c>
      <c r="I116" s="21"/>
    </row>
    <row r="117" s="1" customFormat="1" customHeight="1" spans="1:9">
      <c r="A117" s="10">
        <v>115</v>
      </c>
      <c r="B117" s="13">
        <v>123210</v>
      </c>
      <c r="C117" s="9" t="s">
        <v>257</v>
      </c>
      <c r="D117" s="9" t="s">
        <v>258</v>
      </c>
      <c r="E117" s="9" t="s">
        <v>26</v>
      </c>
      <c r="F117" s="13">
        <f>VLOOKUP(B:B,[1]门店最终执行价格表!$B$1:$I$65536,8,FALSE)</f>
        <v>168</v>
      </c>
      <c r="G117" s="16">
        <v>83.7647058823529</v>
      </c>
      <c r="H117" s="17">
        <v>0.49859943977591</v>
      </c>
      <c r="I117" s="21"/>
    </row>
    <row r="118" s="1" customFormat="1" customHeight="1" spans="1:254">
      <c r="A118" s="13">
        <v>116</v>
      </c>
      <c r="B118" s="19">
        <v>1454</v>
      </c>
      <c r="C118" s="19" t="s">
        <v>259</v>
      </c>
      <c r="D118" s="19" t="s">
        <v>260</v>
      </c>
      <c r="E118" s="19" t="s">
        <v>261</v>
      </c>
      <c r="F118" s="19">
        <v>520</v>
      </c>
      <c r="G118" s="16">
        <v>427.777777777778</v>
      </c>
      <c r="H118" s="20">
        <f>G118/F118</f>
        <v>0.822649572649573</v>
      </c>
      <c r="I118" s="27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  <c r="CQ118" s="28"/>
      <c r="CR118" s="28"/>
      <c r="CS118" s="28"/>
      <c r="CT118" s="28"/>
      <c r="CU118" s="28"/>
      <c r="CV118" s="28"/>
      <c r="CW118" s="28"/>
      <c r="CX118" s="28"/>
      <c r="CY118" s="28"/>
      <c r="CZ118" s="28"/>
      <c r="DA118" s="28"/>
      <c r="DB118" s="28"/>
      <c r="DC118" s="28"/>
      <c r="DD118" s="28"/>
      <c r="DE118" s="28"/>
      <c r="DF118" s="28"/>
      <c r="DG118" s="28"/>
      <c r="DH118" s="28"/>
      <c r="DI118" s="28"/>
      <c r="DJ118" s="28"/>
      <c r="DK118" s="28"/>
      <c r="DL118" s="28"/>
      <c r="DM118" s="28"/>
      <c r="DN118" s="28"/>
      <c r="DO118" s="28"/>
      <c r="DP118" s="28"/>
      <c r="DQ118" s="28"/>
      <c r="DR118" s="28"/>
      <c r="DS118" s="28"/>
      <c r="DT118" s="28"/>
      <c r="DU118" s="28"/>
      <c r="DV118" s="28"/>
      <c r="DW118" s="28"/>
      <c r="DX118" s="28"/>
      <c r="DY118" s="28"/>
      <c r="DZ118" s="28"/>
      <c r="EA118" s="28"/>
      <c r="EB118" s="28"/>
      <c r="EC118" s="28"/>
      <c r="ED118" s="28"/>
      <c r="EE118" s="28"/>
      <c r="EF118" s="28"/>
      <c r="EG118" s="28"/>
      <c r="EH118" s="28"/>
      <c r="EI118" s="28"/>
      <c r="EJ118" s="28"/>
      <c r="EK118" s="28"/>
      <c r="EL118" s="28"/>
      <c r="EM118" s="28"/>
      <c r="EN118" s="28"/>
      <c r="EO118" s="28"/>
      <c r="EP118" s="28"/>
      <c r="EQ118" s="28"/>
      <c r="ER118" s="28"/>
      <c r="ES118" s="28"/>
      <c r="ET118" s="28"/>
      <c r="EU118" s="28"/>
      <c r="EV118" s="28"/>
      <c r="EW118" s="28"/>
      <c r="EX118" s="28"/>
      <c r="EY118" s="28"/>
      <c r="EZ118" s="28"/>
      <c r="FA118" s="28"/>
      <c r="FB118" s="28"/>
      <c r="FC118" s="28"/>
      <c r="FD118" s="28"/>
      <c r="FE118" s="28"/>
      <c r="FF118" s="28"/>
      <c r="FG118" s="28"/>
      <c r="FH118" s="28"/>
      <c r="FI118" s="28"/>
      <c r="FJ118" s="28"/>
      <c r="FK118" s="28"/>
      <c r="FL118" s="28"/>
      <c r="FM118" s="28"/>
      <c r="FN118" s="28"/>
      <c r="FO118" s="28"/>
      <c r="FP118" s="28"/>
      <c r="FQ118" s="28"/>
      <c r="FR118" s="28"/>
      <c r="FS118" s="28"/>
      <c r="FT118" s="28"/>
      <c r="FU118" s="28"/>
      <c r="FV118" s="28"/>
      <c r="FW118" s="28"/>
      <c r="FX118" s="28"/>
      <c r="FY118" s="28"/>
      <c r="FZ118" s="28"/>
      <c r="GA118" s="28"/>
      <c r="GB118" s="28"/>
      <c r="GC118" s="28"/>
      <c r="GD118" s="28"/>
      <c r="GE118" s="28"/>
      <c r="GF118" s="28"/>
      <c r="GG118" s="28"/>
      <c r="GH118" s="28"/>
      <c r="GI118" s="28"/>
      <c r="GJ118" s="28"/>
      <c r="GK118" s="28"/>
      <c r="GL118" s="28"/>
      <c r="GM118" s="28"/>
      <c r="GN118" s="28"/>
      <c r="GO118" s="28"/>
      <c r="GP118" s="28"/>
      <c r="GQ118" s="28"/>
      <c r="GR118" s="28"/>
      <c r="GS118" s="28"/>
      <c r="GT118" s="28"/>
      <c r="GU118" s="28"/>
      <c r="GV118" s="28"/>
      <c r="GW118" s="28"/>
      <c r="GX118" s="28"/>
      <c r="GY118" s="28"/>
      <c r="GZ118" s="28"/>
      <c r="HA118" s="28"/>
      <c r="HB118" s="28"/>
      <c r="HC118" s="28"/>
      <c r="HD118" s="28"/>
      <c r="HE118" s="28"/>
      <c r="HF118" s="28"/>
      <c r="HG118" s="28"/>
      <c r="HH118" s="28"/>
      <c r="HI118" s="28"/>
      <c r="HJ118" s="28"/>
      <c r="HK118" s="28"/>
      <c r="HL118" s="28"/>
      <c r="HM118" s="28"/>
      <c r="HN118" s="28"/>
      <c r="HO118" s="28"/>
      <c r="HP118" s="28"/>
      <c r="HQ118" s="28"/>
      <c r="HR118" s="28"/>
      <c r="HS118" s="28"/>
      <c r="HT118" s="28"/>
      <c r="HU118" s="28"/>
      <c r="HV118" s="28"/>
      <c r="HW118" s="28"/>
      <c r="HX118" s="28"/>
      <c r="HY118" s="28"/>
      <c r="HZ118" s="28"/>
      <c r="IA118" s="28"/>
      <c r="IB118" s="28"/>
      <c r="IC118" s="28"/>
      <c r="ID118" s="28"/>
      <c r="IE118" s="28"/>
      <c r="IF118" s="28"/>
      <c r="IG118" s="28"/>
      <c r="IH118" s="28"/>
      <c r="II118" s="28"/>
      <c r="IJ118" s="28"/>
      <c r="IK118" s="28"/>
      <c r="IL118" s="28"/>
      <c r="IM118" s="28"/>
      <c r="IN118" s="28"/>
      <c r="IO118" s="28"/>
      <c r="IP118" s="28"/>
      <c r="IQ118" s="28"/>
      <c r="IR118" s="28"/>
      <c r="IS118" s="28"/>
      <c r="IT118" s="28"/>
    </row>
    <row r="119" s="1" customFormat="1" customHeight="1" spans="1:9">
      <c r="A119" s="13">
        <v>117</v>
      </c>
      <c r="B119" s="13">
        <v>176548</v>
      </c>
      <c r="C119" s="9" t="s">
        <v>262</v>
      </c>
      <c r="D119" s="9" t="s">
        <v>263</v>
      </c>
      <c r="E119" s="9" t="s">
        <v>264</v>
      </c>
      <c r="F119" s="13">
        <f>VLOOKUP(B:B,[1]门店最终执行价格表!$B$1:$I$65536,8,FALSE)</f>
        <v>288</v>
      </c>
      <c r="G119" s="16">
        <v>169.411764705882</v>
      </c>
      <c r="H119" s="17">
        <v>0.588235294117647</v>
      </c>
      <c r="I119" s="21"/>
    </row>
    <row r="120" s="1" customFormat="1" customHeight="1" spans="1:254">
      <c r="A120" s="10">
        <v>118</v>
      </c>
      <c r="B120" s="19">
        <v>153486</v>
      </c>
      <c r="C120" s="19" t="s">
        <v>265</v>
      </c>
      <c r="D120" s="19" t="s">
        <v>266</v>
      </c>
      <c r="E120" s="19" t="s">
        <v>267</v>
      </c>
      <c r="F120" s="19">
        <v>158</v>
      </c>
      <c r="G120" s="16">
        <v>79</v>
      </c>
      <c r="H120" s="20">
        <f>G120/F120</f>
        <v>0.5</v>
      </c>
      <c r="I120" s="27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28"/>
      <c r="BL120" s="28"/>
      <c r="BM120" s="28"/>
      <c r="BN120" s="28"/>
      <c r="BO120" s="28"/>
      <c r="BP120" s="28"/>
      <c r="BQ120" s="28"/>
      <c r="BR120" s="28"/>
      <c r="BS120" s="28"/>
      <c r="BT120" s="28"/>
      <c r="BU120" s="28"/>
      <c r="BV120" s="28"/>
      <c r="BW120" s="28"/>
      <c r="BX120" s="28"/>
      <c r="BY120" s="28"/>
      <c r="BZ120" s="28"/>
      <c r="CA120" s="28"/>
      <c r="CB120" s="28"/>
      <c r="CC120" s="28"/>
      <c r="CD120" s="28"/>
      <c r="CE120" s="28"/>
      <c r="CF120" s="28"/>
      <c r="CG120" s="28"/>
      <c r="CH120" s="28"/>
      <c r="CI120" s="28"/>
      <c r="CJ120" s="28"/>
      <c r="CK120" s="28"/>
      <c r="CL120" s="28"/>
      <c r="CM120" s="28"/>
      <c r="CN120" s="28"/>
      <c r="CO120" s="28"/>
      <c r="CP120" s="28"/>
      <c r="CQ120" s="28"/>
      <c r="CR120" s="28"/>
      <c r="CS120" s="28"/>
      <c r="CT120" s="28"/>
      <c r="CU120" s="28"/>
      <c r="CV120" s="28"/>
      <c r="CW120" s="28"/>
      <c r="CX120" s="28"/>
      <c r="CY120" s="28"/>
      <c r="CZ120" s="28"/>
      <c r="DA120" s="28"/>
      <c r="DB120" s="28"/>
      <c r="DC120" s="28"/>
      <c r="DD120" s="28"/>
      <c r="DE120" s="28"/>
      <c r="DF120" s="28"/>
      <c r="DG120" s="28"/>
      <c r="DH120" s="28"/>
      <c r="DI120" s="28"/>
      <c r="DJ120" s="28"/>
      <c r="DK120" s="28"/>
      <c r="DL120" s="28"/>
      <c r="DM120" s="28"/>
      <c r="DN120" s="28"/>
      <c r="DO120" s="28"/>
      <c r="DP120" s="28"/>
      <c r="DQ120" s="28"/>
      <c r="DR120" s="28"/>
      <c r="DS120" s="28"/>
      <c r="DT120" s="28"/>
      <c r="DU120" s="28"/>
      <c r="DV120" s="28"/>
      <c r="DW120" s="28"/>
      <c r="DX120" s="28"/>
      <c r="DY120" s="28"/>
      <c r="DZ120" s="28"/>
      <c r="EA120" s="28"/>
      <c r="EB120" s="28"/>
      <c r="EC120" s="28"/>
      <c r="ED120" s="28"/>
      <c r="EE120" s="28"/>
      <c r="EF120" s="28"/>
      <c r="EG120" s="28"/>
      <c r="EH120" s="28"/>
      <c r="EI120" s="28"/>
      <c r="EJ120" s="28"/>
      <c r="EK120" s="28"/>
      <c r="EL120" s="28"/>
      <c r="EM120" s="28"/>
      <c r="EN120" s="28"/>
      <c r="EO120" s="28"/>
      <c r="EP120" s="28"/>
      <c r="EQ120" s="28"/>
      <c r="ER120" s="28"/>
      <c r="ES120" s="28"/>
      <c r="ET120" s="28"/>
      <c r="EU120" s="28"/>
      <c r="EV120" s="28"/>
      <c r="EW120" s="28"/>
      <c r="EX120" s="28"/>
      <c r="EY120" s="28"/>
      <c r="EZ120" s="28"/>
      <c r="FA120" s="28"/>
      <c r="FB120" s="28"/>
      <c r="FC120" s="28"/>
      <c r="FD120" s="28"/>
      <c r="FE120" s="28"/>
      <c r="FF120" s="28"/>
      <c r="FG120" s="28"/>
      <c r="FH120" s="28"/>
      <c r="FI120" s="28"/>
      <c r="FJ120" s="28"/>
      <c r="FK120" s="28"/>
      <c r="FL120" s="28"/>
      <c r="FM120" s="28"/>
      <c r="FN120" s="28"/>
      <c r="FO120" s="28"/>
      <c r="FP120" s="28"/>
      <c r="FQ120" s="28"/>
      <c r="FR120" s="28"/>
      <c r="FS120" s="28"/>
      <c r="FT120" s="28"/>
      <c r="FU120" s="28"/>
      <c r="FV120" s="28"/>
      <c r="FW120" s="28"/>
      <c r="FX120" s="28"/>
      <c r="FY120" s="28"/>
      <c r="FZ120" s="28"/>
      <c r="GA120" s="28"/>
      <c r="GB120" s="28"/>
      <c r="GC120" s="28"/>
      <c r="GD120" s="28"/>
      <c r="GE120" s="28"/>
      <c r="GF120" s="28"/>
      <c r="GG120" s="28"/>
      <c r="GH120" s="28"/>
      <c r="GI120" s="28"/>
      <c r="GJ120" s="28"/>
      <c r="GK120" s="28"/>
      <c r="GL120" s="28"/>
      <c r="GM120" s="28"/>
      <c r="GN120" s="28"/>
      <c r="GO120" s="28"/>
      <c r="GP120" s="28"/>
      <c r="GQ120" s="28"/>
      <c r="GR120" s="28"/>
      <c r="GS120" s="28"/>
      <c r="GT120" s="28"/>
      <c r="GU120" s="28"/>
      <c r="GV120" s="28"/>
      <c r="GW120" s="28"/>
      <c r="GX120" s="28"/>
      <c r="GY120" s="28"/>
      <c r="GZ120" s="28"/>
      <c r="HA120" s="28"/>
      <c r="HB120" s="28"/>
      <c r="HC120" s="28"/>
      <c r="HD120" s="28"/>
      <c r="HE120" s="28"/>
      <c r="HF120" s="28"/>
      <c r="HG120" s="28"/>
      <c r="HH120" s="28"/>
      <c r="HI120" s="28"/>
      <c r="HJ120" s="28"/>
      <c r="HK120" s="28"/>
      <c r="HL120" s="28"/>
      <c r="HM120" s="28"/>
      <c r="HN120" s="28"/>
      <c r="HO120" s="28"/>
      <c r="HP120" s="28"/>
      <c r="HQ120" s="28"/>
      <c r="HR120" s="28"/>
      <c r="HS120" s="28"/>
      <c r="HT120" s="28"/>
      <c r="HU120" s="28"/>
      <c r="HV120" s="28"/>
      <c r="HW120" s="28"/>
      <c r="HX120" s="28"/>
      <c r="HY120" s="28"/>
      <c r="HZ120" s="28"/>
      <c r="IA120" s="28"/>
      <c r="IB120" s="28"/>
      <c r="IC120" s="28"/>
      <c r="ID120" s="28"/>
      <c r="IE120" s="28"/>
      <c r="IF120" s="28"/>
      <c r="IG120" s="28"/>
      <c r="IH120" s="28"/>
      <c r="II120" s="28"/>
      <c r="IJ120" s="28"/>
      <c r="IK120" s="28"/>
      <c r="IL120" s="28"/>
      <c r="IM120" s="28"/>
      <c r="IN120" s="28"/>
      <c r="IO120" s="28"/>
      <c r="IP120" s="28"/>
      <c r="IQ120" s="28"/>
      <c r="IR120" s="28"/>
      <c r="IS120" s="28"/>
      <c r="IT120" s="28"/>
    </row>
    <row r="121" s="1" customFormat="1" customHeight="1" spans="1:9">
      <c r="A121" s="13">
        <v>119</v>
      </c>
      <c r="B121" s="13">
        <v>157609</v>
      </c>
      <c r="C121" s="9" t="s">
        <v>268</v>
      </c>
      <c r="D121" s="9" t="s">
        <v>269</v>
      </c>
      <c r="E121" s="9" t="s">
        <v>270</v>
      </c>
      <c r="F121" s="13">
        <f>VLOOKUP(B:B,[1]门店最终执行价格表!$B$1:$I$65536,8,FALSE)</f>
        <v>88</v>
      </c>
      <c r="G121" s="16">
        <v>45.8823529411765</v>
      </c>
      <c r="H121" s="17">
        <v>0.521390374331551</v>
      </c>
      <c r="I121" s="21"/>
    </row>
    <row r="122" s="1" customFormat="1" customHeight="1" spans="1:9">
      <c r="A122" s="13">
        <v>120</v>
      </c>
      <c r="B122" s="13">
        <v>157612</v>
      </c>
      <c r="C122" s="9" t="s">
        <v>268</v>
      </c>
      <c r="D122" s="9" t="s">
        <v>271</v>
      </c>
      <c r="E122" s="9" t="s">
        <v>270</v>
      </c>
      <c r="F122" s="13">
        <f>VLOOKUP(B:B,[1]门店最终执行价格表!$B$1:$I$65536,8,FALSE)</f>
        <v>58</v>
      </c>
      <c r="G122" s="16">
        <v>28.2352941176471</v>
      </c>
      <c r="H122" s="17">
        <v>0.486815415821501</v>
      </c>
      <c r="I122" s="21"/>
    </row>
    <row r="123" s="1" customFormat="1" customHeight="1" spans="1:9">
      <c r="A123" s="10">
        <v>121</v>
      </c>
      <c r="B123" s="13">
        <v>159502</v>
      </c>
      <c r="C123" s="9" t="s">
        <v>268</v>
      </c>
      <c r="D123" s="9" t="s">
        <v>272</v>
      </c>
      <c r="E123" s="9" t="s">
        <v>270</v>
      </c>
      <c r="F123" s="13">
        <f>VLOOKUP(B:B,[1]门店最终执行价格表!$B$1:$I$65536,8,FALSE)</f>
        <v>24.8</v>
      </c>
      <c r="G123" s="13">
        <v>12.4</v>
      </c>
      <c r="H123" s="17">
        <v>0.5</v>
      </c>
      <c r="I123" s="21"/>
    </row>
    <row r="124" s="1" customFormat="1" customHeight="1" spans="1:9">
      <c r="A124" s="13">
        <v>122</v>
      </c>
      <c r="B124" s="13">
        <v>84294</v>
      </c>
      <c r="C124" s="9" t="s">
        <v>273</v>
      </c>
      <c r="D124" s="9" t="s">
        <v>274</v>
      </c>
      <c r="E124" s="9" t="s">
        <v>26</v>
      </c>
      <c r="F124" s="13">
        <f>VLOOKUP(B:B,[1]门店最终执行价格表!$B$1:$I$65536,8,FALSE)</f>
        <v>118</v>
      </c>
      <c r="G124" s="13">
        <v>59</v>
      </c>
      <c r="H124" s="17">
        <v>0.5</v>
      </c>
      <c r="I124" s="21"/>
    </row>
    <row r="125" s="1" customFormat="1" customHeight="1" spans="1:9">
      <c r="A125" s="13">
        <v>123</v>
      </c>
      <c r="B125" s="13">
        <v>159536</v>
      </c>
      <c r="C125" s="9" t="s">
        <v>275</v>
      </c>
      <c r="D125" s="9" t="s">
        <v>276</v>
      </c>
      <c r="E125" s="9" t="s">
        <v>23</v>
      </c>
      <c r="F125" s="13">
        <f>VLOOKUP(B:B,[1]门店最终执行价格表!$B$1:$I$65536,8,FALSE)</f>
        <v>98</v>
      </c>
      <c r="G125" s="13">
        <v>49</v>
      </c>
      <c r="H125" s="17">
        <v>0.5</v>
      </c>
      <c r="I125" s="21"/>
    </row>
    <row r="126" s="1" customFormat="1" customHeight="1" spans="1:9">
      <c r="A126" s="10">
        <v>124</v>
      </c>
      <c r="B126" s="13">
        <v>147426</v>
      </c>
      <c r="C126" s="9" t="s">
        <v>277</v>
      </c>
      <c r="D126" s="9" t="s">
        <v>234</v>
      </c>
      <c r="E126" s="9" t="s">
        <v>86</v>
      </c>
      <c r="F126" s="13">
        <f>VLOOKUP(B:B,[1]门店最终执行价格表!$B$1:$I$65536,8,FALSE)</f>
        <v>118</v>
      </c>
      <c r="G126" s="13">
        <v>59</v>
      </c>
      <c r="H126" s="17">
        <v>0.5</v>
      </c>
      <c r="I126" s="21"/>
    </row>
    <row r="127" s="1" customFormat="1" customHeight="1" spans="1:9">
      <c r="A127" s="13">
        <v>125</v>
      </c>
      <c r="B127" s="13">
        <v>145385</v>
      </c>
      <c r="C127" s="9" t="s">
        <v>278</v>
      </c>
      <c r="D127" s="9" t="s">
        <v>279</v>
      </c>
      <c r="E127" s="9" t="s">
        <v>280</v>
      </c>
      <c r="F127" s="13">
        <f>VLOOKUP(B:B,[1]门店最终执行价格表!$B$1:$I$65536,8,FALSE)</f>
        <v>169</v>
      </c>
      <c r="G127" s="13">
        <v>84.5</v>
      </c>
      <c r="H127" s="17">
        <v>0.5</v>
      </c>
      <c r="I127" s="21"/>
    </row>
    <row r="128" s="1" customFormat="1" customHeight="1" spans="1:9">
      <c r="A128" s="13">
        <v>126</v>
      </c>
      <c r="B128" s="13">
        <v>153799</v>
      </c>
      <c r="C128" s="9" t="s">
        <v>278</v>
      </c>
      <c r="D128" s="9" t="s">
        <v>281</v>
      </c>
      <c r="E128" s="9" t="s">
        <v>280</v>
      </c>
      <c r="F128" s="13">
        <f>VLOOKUP(B:B,[1]门店最终执行价格表!$B$1:$I$65536,8,FALSE)</f>
        <v>169</v>
      </c>
      <c r="G128" s="13">
        <v>84.5</v>
      </c>
      <c r="H128" s="17">
        <v>0.5</v>
      </c>
      <c r="I128" s="21"/>
    </row>
    <row r="129" s="1" customFormat="1" customHeight="1" spans="1:9">
      <c r="A129" s="10">
        <v>127</v>
      </c>
      <c r="B129" s="13">
        <v>176958</v>
      </c>
      <c r="C129" s="9" t="s">
        <v>282</v>
      </c>
      <c r="D129" s="9" t="s">
        <v>283</v>
      </c>
      <c r="E129" s="9" t="s">
        <v>156</v>
      </c>
      <c r="F129" s="13">
        <f>VLOOKUP(B:B,[1]门店最终执行价格表!$B$1:$I$65536,8,FALSE)</f>
        <v>169</v>
      </c>
      <c r="G129" s="13">
        <v>84.5</v>
      </c>
      <c r="H129" s="17">
        <v>0.5</v>
      </c>
      <c r="I129" s="21"/>
    </row>
    <row r="130" s="1" customFormat="1" customHeight="1" spans="1:254">
      <c r="A130" s="13">
        <v>128</v>
      </c>
      <c r="B130" s="19">
        <v>136714</v>
      </c>
      <c r="C130" s="19" t="s">
        <v>284</v>
      </c>
      <c r="D130" s="19" t="s">
        <v>285</v>
      </c>
      <c r="E130" s="19" t="s">
        <v>63</v>
      </c>
      <c r="F130" s="19">
        <v>29.8</v>
      </c>
      <c r="G130" s="16">
        <v>17.4117647058824</v>
      </c>
      <c r="H130" s="20">
        <f>G130/F130</f>
        <v>0.584287406237665</v>
      </c>
      <c r="I130" s="27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28"/>
      <c r="CM130" s="28"/>
      <c r="CN130" s="28"/>
      <c r="CO130" s="28"/>
      <c r="CP130" s="28"/>
      <c r="CQ130" s="28"/>
      <c r="CR130" s="28"/>
      <c r="CS130" s="28"/>
      <c r="CT130" s="28"/>
      <c r="CU130" s="28"/>
      <c r="CV130" s="28"/>
      <c r="CW130" s="28"/>
      <c r="CX130" s="28"/>
      <c r="CY130" s="28"/>
      <c r="CZ130" s="28"/>
      <c r="DA130" s="28"/>
      <c r="DB130" s="28"/>
      <c r="DC130" s="28"/>
      <c r="DD130" s="28"/>
      <c r="DE130" s="28"/>
      <c r="DF130" s="28"/>
      <c r="DG130" s="28"/>
      <c r="DH130" s="28"/>
      <c r="DI130" s="28"/>
      <c r="DJ130" s="28"/>
      <c r="DK130" s="28"/>
      <c r="DL130" s="28"/>
      <c r="DM130" s="28"/>
      <c r="DN130" s="28"/>
      <c r="DO130" s="28"/>
      <c r="DP130" s="28"/>
      <c r="DQ130" s="28"/>
      <c r="DR130" s="28"/>
      <c r="DS130" s="28"/>
      <c r="DT130" s="28"/>
      <c r="DU130" s="28"/>
      <c r="DV130" s="28"/>
      <c r="DW130" s="28"/>
      <c r="DX130" s="28"/>
      <c r="DY130" s="28"/>
      <c r="DZ130" s="28"/>
      <c r="EA130" s="28"/>
      <c r="EB130" s="28"/>
      <c r="EC130" s="28"/>
      <c r="ED130" s="28"/>
      <c r="EE130" s="28"/>
      <c r="EF130" s="28"/>
      <c r="EG130" s="28"/>
      <c r="EH130" s="28"/>
      <c r="EI130" s="28"/>
      <c r="EJ130" s="28"/>
      <c r="EK130" s="28"/>
      <c r="EL130" s="28"/>
      <c r="EM130" s="28"/>
      <c r="EN130" s="28"/>
      <c r="EO130" s="28"/>
      <c r="EP130" s="28"/>
      <c r="EQ130" s="28"/>
      <c r="ER130" s="28"/>
      <c r="ES130" s="28"/>
      <c r="ET130" s="28"/>
      <c r="EU130" s="28"/>
      <c r="EV130" s="28"/>
      <c r="EW130" s="28"/>
      <c r="EX130" s="28"/>
      <c r="EY130" s="28"/>
      <c r="EZ130" s="28"/>
      <c r="FA130" s="28"/>
      <c r="FB130" s="28"/>
      <c r="FC130" s="28"/>
      <c r="FD130" s="28"/>
      <c r="FE130" s="28"/>
      <c r="FF130" s="28"/>
      <c r="FG130" s="28"/>
      <c r="FH130" s="28"/>
      <c r="FI130" s="28"/>
      <c r="FJ130" s="28"/>
      <c r="FK130" s="28"/>
      <c r="FL130" s="28"/>
      <c r="FM130" s="28"/>
      <c r="FN130" s="28"/>
      <c r="FO130" s="28"/>
      <c r="FP130" s="28"/>
      <c r="FQ130" s="28"/>
      <c r="FR130" s="28"/>
      <c r="FS130" s="28"/>
      <c r="FT130" s="28"/>
      <c r="FU130" s="28"/>
      <c r="FV130" s="28"/>
      <c r="FW130" s="28"/>
      <c r="FX130" s="28"/>
      <c r="FY130" s="28"/>
      <c r="FZ130" s="28"/>
      <c r="GA130" s="28"/>
      <c r="GB130" s="28"/>
      <c r="GC130" s="28"/>
      <c r="GD130" s="28"/>
      <c r="GE130" s="28"/>
      <c r="GF130" s="28"/>
      <c r="GG130" s="28"/>
      <c r="GH130" s="28"/>
      <c r="GI130" s="28"/>
      <c r="GJ130" s="28"/>
      <c r="GK130" s="28"/>
      <c r="GL130" s="28"/>
      <c r="GM130" s="28"/>
      <c r="GN130" s="28"/>
      <c r="GO130" s="28"/>
      <c r="GP130" s="28"/>
      <c r="GQ130" s="28"/>
      <c r="GR130" s="28"/>
      <c r="GS130" s="28"/>
      <c r="GT130" s="28"/>
      <c r="GU130" s="28"/>
      <c r="GV130" s="28"/>
      <c r="GW130" s="28"/>
      <c r="GX130" s="28"/>
      <c r="GY130" s="28"/>
      <c r="GZ130" s="28"/>
      <c r="HA130" s="28"/>
      <c r="HB130" s="28"/>
      <c r="HC130" s="28"/>
      <c r="HD130" s="28"/>
      <c r="HE130" s="28"/>
      <c r="HF130" s="28"/>
      <c r="HG130" s="28"/>
      <c r="HH130" s="28"/>
      <c r="HI130" s="28"/>
      <c r="HJ130" s="28"/>
      <c r="HK130" s="28"/>
      <c r="HL130" s="28"/>
      <c r="HM130" s="28"/>
      <c r="HN130" s="28"/>
      <c r="HO130" s="28"/>
      <c r="HP130" s="28"/>
      <c r="HQ130" s="28"/>
      <c r="HR130" s="28"/>
      <c r="HS130" s="28"/>
      <c r="HT130" s="28"/>
      <c r="HU130" s="28"/>
      <c r="HV130" s="28"/>
      <c r="HW130" s="28"/>
      <c r="HX130" s="28"/>
      <c r="HY130" s="28"/>
      <c r="HZ130" s="28"/>
      <c r="IA130" s="28"/>
      <c r="IB130" s="28"/>
      <c r="IC130" s="28"/>
      <c r="ID130" s="28"/>
      <c r="IE130" s="28"/>
      <c r="IF130" s="28"/>
      <c r="IG130" s="28"/>
      <c r="IH130" s="28"/>
      <c r="II130" s="28"/>
      <c r="IJ130" s="28"/>
      <c r="IK130" s="28"/>
      <c r="IL130" s="28"/>
      <c r="IM130" s="28"/>
      <c r="IN130" s="28"/>
      <c r="IO130" s="28"/>
      <c r="IP130" s="28"/>
      <c r="IQ130" s="28"/>
      <c r="IR130" s="28"/>
      <c r="IS130" s="28"/>
      <c r="IT130" s="28"/>
    </row>
    <row r="131" s="1" customFormat="1" customHeight="1" spans="1:9">
      <c r="A131" s="13">
        <v>129</v>
      </c>
      <c r="B131" s="13">
        <v>158950</v>
      </c>
      <c r="C131" s="9" t="s">
        <v>286</v>
      </c>
      <c r="D131" s="9" t="s">
        <v>287</v>
      </c>
      <c r="E131" s="9" t="s">
        <v>47</v>
      </c>
      <c r="F131" s="13">
        <v>36.8</v>
      </c>
      <c r="G131" s="16">
        <v>25.9764705882353</v>
      </c>
      <c r="H131" s="17">
        <v>0.705882352941177</v>
      </c>
      <c r="I131" s="21"/>
    </row>
    <row r="132" s="1" customFormat="1" customHeight="1" spans="1:9">
      <c r="A132" s="10">
        <v>130</v>
      </c>
      <c r="B132" s="13">
        <v>158951</v>
      </c>
      <c r="C132" s="9" t="s">
        <v>286</v>
      </c>
      <c r="D132" s="9" t="s">
        <v>288</v>
      </c>
      <c r="E132" s="9" t="s">
        <v>47</v>
      </c>
      <c r="F132" s="13">
        <f>VLOOKUP(B:B,[1]门店最终执行价格表!$B$1:$I$65536,8,FALSE)</f>
        <v>29.5</v>
      </c>
      <c r="G132" s="16">
        <v>20.8235294117647</v>
      </c>
      <c r="H132" s="17">
        <v>0.705882352941177</v>
      </c>
      <c r="I132" s="21"/>
    </row>
    <row r="133" s="1" customFormat="1" customHeight="1" spans="1:9">
      <c r="A133" s="13">
        <v>131</v>
      </c>
      <c r="B133" s="13">
        <v>158952</v>
      </c>
      <c r="C133" s="9" t="s">
        <v>286</v>
      </c>
      <c r="D133" s="9" t="s">
        <v>289</v>
      </c>
      <c r="E133" s="9" t="s">
        <v>47</v>
      </c>
      <c r="F133" s="13">
        <f>VLOOKUP(B:B,[1]门店最终执行价格表!$B$1:$I$65536,8,FALSE)</f>
        <v>29.5</v>
      </c>
      <c r="G133" s="16">
        <v>20.8235294117647</v>
      </c>
      <c r="H133" s="17">
        <v>0.705882352941177</v>
      </c>
      <c r="I133" s="21"/>
    </row>
    <row r="134" s="1" customFormat="1" customHeight="1" spans="1:9">
      <c r="A134" s="13">
        <v>132</v>
      </c>
      <c r="B134" s="13">
        <v>158955</v>
      </c>
      <c r="C134" s="9" t="s">
        <v>286</v>
      </c>
      <c r="D134" s="9" t="s">
        <v>290</v>
      </c>
      <c r="E134" s="9" t="s">
        <v>47</v>
      </c>
      <c r="F134" s="13">
        <f>VLOOKUP(B:B,[1]门店最终执行价格表!$B$1:$I$65536,8,FALSE)</f>
        <v>15.8</v>
      </c>
      <c r="G134" s="16">
        <v>11.1529411764706</v>
      </c>
      <c r="H134" s="17">
        <v>0.705882352941177</v>
      </c>
      <c r="I134" s="21"/>
    </row>
    <row r="135" s="1" customFormat="1" customHeight="1" spans="1:9">
      <c r="A135" s="10">
        <v>133</v>
      </c>
      <c r="B135" s="13">
        <v>158953</v>
      </c>
      <c r="C135" s="9" t="s">
        <v>286</v>
      </c>
      <c r="D135" s="9" t="s">
        <v>291</v>
      </c>
      <c r="E135" s="9" t="s">
        <v>47</v>
      </c>
      <c r="F135" s="13">
        <f>VLOOKUP(B:B,[1]门店最终执行价格表!$B$1:$I$65536,8,FALSE)</f>
        <v>29.5</v>
      </c>
      <c r="G135" s="16">
        <v>20.8235294117647</v>
      </c>
      <c r="H135" s="17">
        <v>0.705882352941177</v>
      </c>
      <c r="I135" s="21"/>
    </row>
    <row r="136" s="1" customFormat="1" customHeight="1" spans="1:9">
      <c r="A136" s="13">
        <v>134</v>
      </c>
      <c r="B136" s="13">
        <v>158954</v>
      </c>
      <c r="C136" s="9" t="s">
        <v>286</v>
      </c>
      <c r="D136" s="9" t="s">
        <v>292</v>
      </c>
      <c r="E136" s="9" t="s">
        <v>47</v>
      </c>
      <c r="F136" s="13">
        <f>VLOOKUP(B:B,[1]门店最终执行价格表!$B$1:$I$65536,8,FALSE)</f>
        <v>36.8</v>
      </c>
      <c r="G136" s="16">
        <v>25.9764705882353</v>
      </c>
      <c r="H136" s="17">
        <v>0.705882352941177</v>
      </c>
      <c r="I136" s="21"/>
    </row>
    <row r="137" s="1" customFormat="1" customHeight="1" spans="1:9">
      <c r="A137" s="13">
        <v>135</v>
      </c>
      <c r="B137" s="13">
        <v>159518</v>
      </c>
      <c r="C137" s="9" t="s">
        <v>293</v>
      </c>
      <c r="D137" s="9" t="s">
        <v>294</v>
      </c>
      <c r="E137" s="9" t="s">
        <v>23</v>
      </c>
      <c r="F137" s="13">
        <f>VLOOKUP(B:B,[1]门店最终执行价格表!$B$1:$I$65536,8,FALSE)</f>
        <v>218</v>
      </c>
      <c r="G137" s="13">
        <v>109</v>
      </c>
      <c r="H137" s="17">
        <v>0.5</v>
      </c>
      <c r="I137" s="21"/>
    </row>
    <row r="138" s="1" customFormat="1" customHeight="1" spans="1:9">
      <c r="A138" s="10">
        <v>136</v>
      </c>
      <c r="B138" s="13">
        <v>115320</v>
      </c>
      <c r="C138" s="9" t="s">
        <v>295</v>
      </c>
      <c r="D138" s="9" t="s">
        <v>131</v>
      </c>
      <c r="E138" s="9" t="s">
        <v>26</v>
      </c>
      <c r="F138" s="13">
        <f>VLOOKUP(B:B,[1]门店最终执行价格表!$B$1:$I$65536,8,FALSE)</f>
        <v>398</v>
      </c>
      <c r="G138" s="13">
        <v>199</v>
      </c>
      <c r="H138" s="17">
        <v>0.5</v>
      </c>
      <c r="I138" s="21"/>
    </row>
    <row r="139" s="1" customFormat="1" customHeight="1" spans="1:9">
      <c r="A139" s="13">
        <v>137</v>
      </c>
      <c r="B139" s="13">
        <v>119786</v>
      </c>
      <c r="C139" s="9" t="s">
        <v>296</v>
      </c>
      <c r="D139" s="9" t="s">
        <v>297</v>
      </c>
      <c r="E139" s="9" t="s">
        <v>29</v>
      </c>
      <c r="F139" s="13">
        <f>VLOOKUP(B:B,[1]门店最终执行价格表!$B$1:$I$65536,8,FALSE)</f>
        <v>268</v>
      </c>
      <c r="G139" s="13">
        <v>134</v>
      </c>
      <c r="H139" s="17">
        <v>0.5</v>
      </c>
      <c r="I139" s="21"/>
    </row>
    <row r="140" s="1" customFormat="1" customHeight="1" spans="1:9">
      <c r="A140" s="13">
        <v>138</v>
      </c>
      <c r="B140" s="13">
        <v>131813</v>
      </c>
      <c r="C140" s="9" t="s">
        <v>298</v>
      </c>
      <c r="D140" s="9" t="s">
        <v>40</v>
      </c>
      <c r="E140" s="9" t="s">
        <v>41</v>
      </c>
      <c r="F140" s="13">
        <f>VLOOKUP(B:B,[1]门店最终执行价格表!$B$1:$I$65536,8,FALSE)</f>
        <v>98</v>
      </c>
      <c r="G140" s="16">
        <v>49</v>
      </c>
      <c r="H140" s="18">
        <v>0.5</v>
      </c>
      <c r="I140" s="21"/>
    </row>
    <row r="141" s="1" customFormat="1" customHeight="1" spans="1:9">
      <c r="A141" s="10">
        <v>139</v>
      </c>
      <c r="B141" s="13">
        <v>68184</v>
      </c>
      <c r="C141" s="9" t="s">
        <v>299</v>
      </c>
      <c r="D141" s="9" t="s">
        <v>145</v>
      </c>
      <c r="E141" s="9" t="s">
        <v>300</v>
      </c>
      <c r="F141" s="13">
        <f>VLOOKUP(B:B,[1]门店最终执行价格表!$B$1:$I$65536,8,FALSE)</f>
        <v>298</v>
      </c>
      <c r="G141" s="13">
        <v>149</v>
      </c>
      <c r="H141" s="17">
        <v>0.5</v>
      </c>
      <c r="I141" s="21"/>
    </row>
    <row r="142" s="1" customFormat="1" customHeight="1" spans="1:9">
      <c r="A142" s="13">
        <v>140</v>
      </c>
      <c r="B142" s="13">
        <v>96394</v>
      </c>
      <c r="C142" s="9" t="s">
        <v>301</v>
      </c>
      <c r="D142" s="9" t="s">
        <v>302</v>
      </c>
      <c r="E142" s="9" t="s">
        <v>300</v>
      </c>
      <c r="F142" s="13">
        <f>VLOOKUP(B:B,[1]门店最终执行价格表!$B$1:$I$65536,8,FALSE)</f>
        <v>128</v>
      </c>
      <c r="G142" s="13">
        <v>64</v>
      </c>
      <c r="H142" s="17">
        <v>0.5</v>
      </c>
      <c r="I142" s="21"/>
    </row>
    <row r="143" s="1" customFormat="1" customHeight="1" spans="1:9">
      <c r="A143" s="13">
        <v>141</v>
      </c>
      <c r="B143" s="13">
        <v>99943</v>
      </c>
      <c r="C143" s="9" t="s">
        <v>301</v>
      </c>
      <c r="D143" s="9" t="s">
        <v>303</v>
      </c>
      <c r="E143" s="9" t="s">
        <v>300</v>
      </c>
      <c r="F143" s="13">
        <f>VLOOKUP(B:B,[1]门店最终执行价格表!$B$1:$I$65536,8,FALSE)</f>
        <v>128</v>
      </c>
      <c r="G143" s="13">
        <v>64</v>
      </c>
      <c r="H143" s="17">
        <v>0.5</v>
      </c>
      <c r="I143" s="21"/>
    </row>
    <row r="144" s="1" customFormat="1" customHeight="1" spans="1:9">
      <c r="A144" s="10">
        <v>142</v>
      </c>
      <c r="B144" s="13">
        <v>36921</v>
      </c>
      <c r="C144" s="9" t="s">
        <v>304</v>
      </c>
      <c r="D144" s="9" t="s">
        <v>305</v>
      </c>
      <c r="E144" s="9" t="s">
        <v>242</v>
      </c>
      <c r="F144" s="13">
        <f>VLOOKUP(B:B,[1]门店最终执行价格表!$B$1:$I$65536,8,FALSE)</f>
        <v>35</v>
      </c>
      <c r="G144" s="16">
        <v>30.5136842105263</v>
      </c>
      <c r="H144" s="17">
        <v>0.87181954887218</v>
      </c>
      <c r="I144" s="21"/>
    </row>
    <row r="145" s="1" customFormat="1" customHeight="1" spans="1:9">
      <c r="A145" s="13">
        <v>143</v>
      </c>
      <c r="B145" s="13">
        <v>60816</v>
      </c>
      <c r="C145" s="9" t="s">
        <v>306</v>
      </c>
      <c r="D145" s="9" t="s">
        <v>307</v>
      </c>
      <c r="E145" s="9" t="s">
        <v>26</v>
      </c>
      <c r="F145" s="13">
        <f>VLOOKUP(B:B,[1]门店最终执行价格表!$B$1:$I$65536,8,FALSE)</f>
        <v>118</v>
      </c>
      <c r="G145" s="13">
        <v>59</v>
      </c>
      <c r="H145" s="17">
        <v>0.5</v>
      </c>
      <c r="I145" s="21"/>
    </row>
    <row r="146" s="1" customFormat="1" customHeight="1" spans="1:9">
      <c r="A146" s="13">
        <v>144</v>
      </c>
      <c r="B146" s="13">
        <v>126314</v>
      </c>
      <c r="C146" s="9" t="s">
        <v>308</v>
      </c>
      <c r="D146" s="9" t="s">
        <v>309</v>
      </c>
      <c r="E146" s="9" t="s">
        <v>26</v>
      </c>
      <c r="F146" s="13">
        <f>VLOOKUP(B:B,[1]门店最终执行价格表!$B$1:$I$65536,8,FALSE)</f>
        <v>218</v>
      </c>
      <c r="G146" s="13">
        <v>109</v>
      </c>
      <c r="H146" s="17">
        <v>0.5</v>
      </c>
      <c r="I146" s="21"/>
    </row>
    <row r="147" s="1" customFormat="1" customHeight="1" spans="1:9">
      <c r="A147" s="10">
        <v>145</v>
      </c>
      <c r="B147" s="13">
        <v>138699</v>
      </c>
      <c r="C147" s="9" t="s">
        <v>310</v>
      </c>
      <c r="D147" s="9" t="s">
        <v>311</v>
      </c>
      <c r="E147" s="9" t="s">
        <v>26</v>
      </c>
      <c r="F147" s="13">
        <f>VLOOKUP(B:B,[1]门店最终执行价格表!$B$1:$I$65536,8,FALSE)</f>
        <v>148</v>
      </c>
      <c r="G147" s="13">
        <v>74</v>
      </c>
      <c r="H147" s="17">
        <v>0.5</v>
      </c>
      <c r="I147" s="21"/>
    </row>
    <row r="148" s="1" customFormat="1" customHeight="1" spans="1:9">
      <c r="A148" s="13">
        <v>146</v>
      </c>
      <c r="B148" s="13">
        <v>162012</v>
      </c>
      <c r="C148" s="9" t="s">
        <v>312</v>
      </c>
      <c r="D148" s="9" t="s">
        <v>313</v>
      </c>
      <c r="E148" s="9" t="s">
        <v>26</v>
      </c>
      <c r="F148" s="13">
        <f>VLOOKUP(B:B,[1]门店最终执行价格表!$B$1:$I$65536,8,FALSE)</f>
        <v>138</v>
      </c>
      <c r="G148" s="16">
        <v>79.0588235294118</v>
      </c>
      <c r="H148" s="17">
        <v>0.572890025575448</v>
      </c>
      <c r="I148" s="21"/>
    </row>
    <row r="149" s="1" customFormat="1" customHeight="1" spans="1:9">
      <c r="A149" s="13">
        <v>147</v>
      </c>
      <c r="B149" s="13">
        <v>159511</v>
      </c>
      <c r="C149" s="9" t="s">
        <v>314</v>
      </c>
      <c r="D149" s="9" t="s">
        <v>315</v>
      </c>
      <c r="E149" s="9" t="s">
        <v>23</v>
      </c>
      <c r="F149" s="13">
        <f>VLOOKUP(B:B,[1]门店最终执行价格表!$B$1:$I$65536,8,FALSE)</f>
        <v>138</v>
      </c>
      <c r="G149" s="13">
        <v>69</v>
      </c>
      <c r="H149" s="17">
        <v>0.5</v>
      </c>
      <c r="I149" s="21"/>
    </row>
    <row r="150" s="1" customFormat="1" customHeight="1" spans="1:9">
      <c r="A150" s="10">
        <v>148</v>
      </c>
      <c r="B150" s="13">
        <v>161988</v>
      </c>
      <c r="C150" s="9" t="s">
        <v>316</v>
      </c>
      <c r="D150" s="9" t="s">
        <v>317</v>
      </c>
      <c r="E150" s="9" t="s">
        <v>26</v>
      </c>
      <c r="F150" s="13">
        <f>VLOOKUP(B:B,[1]门店最终执行价格表!$B$1:$I$65536,8,FALSE)</f>
        <v>138</v>
      </c>
      <c r="G150" s="13">
        <v>69</v>
      </c>
      <c r="H150" s="17">
        <v>0.5</v>
      </c>
      <c r="I150" s="21"/>
    </row>
    <row r="151" s="1" customFormat="1" customHeight="1" spans="1:9">
      <c r="A151" s="13">
        <v>149</v>
      </c>
      <c r="B151" s="13">
        <v>162041</v>
      </c>
      <c r="C151" s="9" t="s">
        <v>316</v>
      </c>
      <c r="D151" s="9" t="s">
        <v>318</v>
      </c>
      <c r="E151" s="9" t="s">
        <v>26</v>
      </c>
      <c r="F151" s="13">
        <f>VLOOKUP(B:B,[1]门店最终执行价格表!$B$1:$I$65536,8,FALSE)</f>
        <v>188</v>
      </c>
      <c r="G151" s="13">
        <v>94</v>
      </c>
      <c r="H151" s="17">
        <v>0.5</v>
      </c>
      <c r="I151" s="21"/>
    </row>
    <row r="152" s="1" customFormat="1" customHeight="1" spans="1:9">
      <c r="A152" s="13">
        <v>150</v>
      </c>
      <c r="B152" s="13">
        <v>138710</v>
      </c>
      <c r="C152" s="9" t="s">
        <v>319</v>
      </c>
      <c r="D152" s="9" t="s">
        <v>320</v>
      </c>
      <c r="E152" s="9" t="s">
        <v>26</v>
      </c>
      <c r="F152" s="13">
        <f>VLOOKUP(B:B,[1]门店最终执行价格表!$B$1:$I$65536,8,FALSE)</f>
        <v>138</v>
      </c>
      <c r="G152" s="13">
        <v>69</v>
      </c>
      <c r="H152" s="17">
        <v>0.5</v>
      </c>
      <c r="I152" s="21"/>
    </row>
    <row r="153" s="1" customFormat="1" customHeight="1" spans="1:9">
      <c r="A153" s="10">
        <v>151</v>
      </c>
      <c r="B153" s="13">
        <v>64897</v>
      </c>
      <c r="C153" s="9" t="s">
        <v>321</v>
      </c>
      <c r="D153" s="9" t="s">
        <v>322</v>
      </c>
      <c r="E153" s="9" t="s">
        <v>242</v>
      </c>
      <c r="F153" s="13">
        <f>VLOOKUP(B:B,[1]门店最终执行价格表!$B$1:$I$65536,8,FALSE)</f>
        <v>35</v>
      </c>
      <c r="G153" s="16">
        <v>30</v>
      </c>
      <c r="H153" s="17">
        <v>0.857142857142857</v>
      </c>
      <c r="I153" s="21"/>
    </row>
    <row r="154" s="1" customFormat="1" customHeight="1" spans="1:9">
      <c r="A154" s="13">
        <v>152</v>
      </c>
      <c r="B154" s="13">
        <v>124508</v>
      </c>
      <c r="C154" s="9" t="s">
        <v>323</v>
      </c>
      <c r="D154" s="9" t="s">
        <v>320</v>
      </c>
      <c r="E154" s="9" t="s">
        <v>324</v>
      </c>
      <c r="F154" s="13">
        <f>VLOOKUP(B:B,[1]门店最终执行价格表!$B$1:$I$65536,8,FALSE)</f>
        <v>118</v>
      </c>
      <c r="G154" s="13">
        <v>59</v>
      </c>
      <c r="H154" s="17">
        <v>0.5</v>
      </c>
      <c r="I154" s="21"/>
    </row>
    <row r="155" s="1" customFormat="1" customHeight="1" spans="1:254">
      <c r="A155" s="13">
        <v>153</v>
      </c>
      <c r="B155" s="19">
        <v>119652</v>
      </c>
      <c r="C155" s="19" t="s">
        <v>325</v>
      </c>
      <c r="D155" s="19" t="s">
        <v>326</v>
      </c>
      <c r="E155" s="19" t="s">
        <v>327</v>
      </c>
      <c r="F155" s="19">
        <v>72.5</v>
      </c>
      <c r="G155" s="16">
        <v>51.6666666666667</v>
      </c>
      <c r="H155" s="20">
        <f>G155/F155</f>
        <v>0.71264367816092</v>
      </c>
      <c r="I155" s="27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  <c r="BE155" s="28"/>
      <c r="BF155" s="28"/>
      <c r="BG155" s="28"/>
      <c r="BH155" s="28"/>
      <c r="BI155" s="28"/>
      <c r="BJ155" s="28"/>
      <c r="BK155" s="28"/>
      <c r="BL155" s="28"/>
      <c r="BM155" s="28"/>
      <c r="BN155" s="28"/>
      <c r="BO155" s="28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28"/>
      <c r="CD155" s="28"/>
      <c r="CE155" s="28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28"/>
      <c r="CQ155" s="28"/>
      <c r="CR155" s="28"/>
      <c r="CS155" s="28"/>
      <c r="CT155" s="28"/>
      <c r="CU155" s="28"/>
      <c r="CV155" s="28"/>
      <c r="CW155" s="28"/>
      <c r="CX155" s="28"/>
      <c r="CY155" s="28"/>
      <c r="CZ155" s="28"/>
      <c r="DA155" s="28"/>
      <c r="DB155" s="28"/>
      <c r="DC155" s="28"/>
      <c r="DD155" s="28"/>
      <c r="DE155" s="28"/>
      <c r="DF155" s="28"/>
      <c r="DG155" s="28"/>
      <c r="DH155" s="28"/>
      <c r="DI155" s="28"/>
      <c r="DJ155" s="28"/>
      <c r="DK155" s="28"/>
      <c r="DL155" s="28"/>
      <c r="DM155" s="28"/>
      <c r="DN155" s="28"/>
      <c r="DO155" s="28"/>
      <c r="DP155" s="28"/>
      <c r="DQ155" s="28"/>
      <c r="DR155" s="28"/>
      <c r="DS155" s="28"/>
      <c r="DT155" s="28"/>
      <c r="DU155" s="28"/>
      <c r="DV155" s="28"/>
      <c r="DW155" s="28"/>
      <c r="DX155" s="28"/>
      <c r="DY155" s="28"/>
      <c r="DZ155" s="28"/>
      <c r="EA155" s="28"/>
      <c r="EB155" s="28"/>
      <c r="EC155" s="28"/>
      <c r="ED155" s="28"/>
      <c r="EE155" s="28"/>
      <c r="EF155" s="28"/>
      <c r="EG155" s="28"/>
      <c r="EH155" s="28"/>
      <c r="EI155" s="28"/>
      <c r="EJ155" s="28"/>
      <c r="EK155" s="28"/>
      <c r="EL155" s="28"/>
      <c r="EM155" s="28"/>
      <c r="EN155" s="28"/>
      <c r="EO155" s="28"/>
      <c r="EP155" s="28"/>
      <c r="EQ155" s="28"/>
      <c r="ER155" s="28"/>
      <c r="ES155" s="28"/>
      <c r="ET155" s="28"/>
      <c r="EU155" s="28"/>
      <c r="EV155" s="28"/>
      <c r="EW155" s="28"/>
      <c r="EX155" s="28"/>
      <c r="EY155" s="28"/>
      <c r="EZ155" s="28"/>
      <c r="FA155" s="28"/>
      <c r="FB155" s="28"/>
      <c r="FC155" s="28"/>
      <c r="FD155" s="28"/>
      <c r="FE155" s="28"/>
      <c r="FF155" s="28"/>
      <c r="FG155" s="28"/>
      <c r="FH155" s="28"/>
      <c r="FI155" s="28"/>
      <c r="FJ155" s="28"/>
      <c r="FK155" s="28"/>
      <c r="FL155" s="28"/>
      <c r="FM155" s="28"/>
      <c r="FN155" s="28"/>
      <c r="FO155" s="28"/>
      <c r="FP155" s="28"/>
      <c r="FQ155" s="28"/>
      <c r="FR155" s="28"/>
      <c r="FS155" s="28"/>
      <c r="FT155" s="28"/>
      <c r="FU155" s="28"/>
      <c r="FV155" s="28"/>
      <c r="FW155" s="28"/>
      <c r="FX155" s="28"/>
      <c r="FY155" s="28"/>
      <c r="FZ155" s="28"/>
      <c r="GA155" s="28"/>
      <c r="GB155" s="28"/>
      <c r="GC155" s="28"/>
      <c r="GD155" s="28"/>
      <c r="GE155" s="28"/>
      <c r="GF155" s="28"/>
      <c r="GG155" s="28"/>
      <c r="GH155" s="28"/>
      <c r="GI155" s="28"/>
      <c r="GJ155" s="28"/>
      <c r="GK155" s="28"/>
      <c r="GL155" s="28"/>
      <c r="GM155" s="28"/>
      <c r="GN155" s="28"/>
      <c r="GO155" s="28"/>
      <c r="GP155" s="28"/>
      <c r="GQ155" s="28"/>
      <c r="GR155" s="28"/>
      <c r="GS155" s="28"/>
      <c r="GT155" s="28"/>
      <c r="GU155" s="28"/>
      <c r="GV155" s="28"/>
      <c r="GW155" s="28"/>
      <c r="GX155" s="28"/>
      <c r="GY155" s="28"/>
      <c r="GZ155" s="28"/>
      <c r="HA155" s="28"/>
      <c r="HB155" s="28"/>
      <c r="HC155" s="28"/>
      <c r="HD155" s="28"/>
      <c r="HE155" s="28"/>
      <c r="HF155" s="28"/>
      <c r="HG155" s="28"/>
      <c r="HH155" s="28"/>
      <c r="HI155" s="28"/>
      <c r="HJ155" s="28"/>
      <c r="HK155" s="28"/>
      <c r="HL155" s="28"/>
      <c r="HM155" s="28"/>
      <c r="HN155" s="28"/>
      <c r="HO155" s="28"/>
      <c r="HP155" s="28"/>
      <c r="HQ155" s="28"/>
      <c r="HR155" s="28"/>
      <c r="HS155" s="28"/>
      <c r="HT155" s="28"/>
      <c r="HU155" s="28"/>
      <c r="HV155" s="28"/>
      <c r="HW155" s="28"/>
      <c r="HX155" s="28"/>
      <c r="HY155" s="28"/>
      <c r="HZ155" s="28"/>
      <c r="IA155" s="28"/>
      <c r="IB155" s="28"/>
      <c r="IC155" s="28"/>
      <c r="ID155" s="28"/>
      <c r="IE155" s="28"/>
      <c r="IF155" s="28"/>
      <c r="IG155" s="28"/>
      <c r="IH155" s="28"/>
      <c r="II155" s="28"/>
      <c r="IJ155" s="28"/>
      <c r="IK155" s="28"/>
      <c r="IL155" s="28"/>
      <c r="IM155" s="28"/>
      <c r="IN155" s="28"/>
      <c r="IO155" s="28"/>
      <c r="IP155" s="28"/>
      <c r="IQ155" s="28"/>
      <c r="IR155" s="28"/>
      <c r="IS155" s="28"/>
      <c r="IT155" s="28"/>
    </row>
    <row r="156" s="1" customFormat="1" customHeight="1" spans="1:254">
      <c r="A156" s="10">
        <v>154</v>
      </c>
      <c r="B156" s="19">
        <v>148955</v>
      </c>
      <c r="C156" s="19" t="s">
        <v>328</v>
      </c>
      <c r="D156" s="19" t="s">
        <v>329</v>
      </c>
      <c r="E156" s="19" t="s">
        <v>261</v>
      </c>
      <c r="F156" s="19">
        <v>198</v>
      </c>
      <c r="G156" s="16">
        <v>134</v>
      </c>
      <c r="H156" s="17">
        <v>0.676767676767677</v>
      </c>
      <c r="I156" s="21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  <c r="BE156" s="28"/>
      <c r="BF156" s="28"/>
      <c r="BG156" s="28"/>
      <c r="BH156" s="28"/>
      <c r="BI156" s="28"/>
      <c r="BJ156" s="28"/>
      <c r="BK156" s="28"/>
      <c r="BL156" s="28"/>
      <c r="BM156" s="28"/>
      <c r="BN156" s="28"/>
      <c r="BO156" s="28"/>
      <c r="BP156" s="28"/>
      <c r="BQ156" s="28"/>
      <c r="BR156" s="28"/>
      <c r="BS156" s="28"/>
      <c r="BT156" s="28"/>
      <c r="BU156" s="28"/>
      <c r="BV156" s="28"/>
      <c r="BW156" s="28"/>
      <c r="BX156" s="28"/>
      <c r="BY156" s="28"/>
      <c r="BZ156" s="28"/>
      <c r="CA156" s="28"/>
      <c r="CB156" s="28"/>
      <c r="CC156" s="28"/>
      <c r="CD156" s="28"/>
      <c r="CE156" s="28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28"/>
      <c r="CQ156" s="28"/>
      <c r="CR156" s="28"/>
      <c r="CS156" s="28"/>
      <c r="CT156" s="28"/>
      <c r="CU156" s="28"/>
      <c r="CV156" s="28"/>
      <c r="CW156" s="28"/>
      <c r="CX156" s="28"/>
      <c r="CY156" s="28"/>
      <c r="CZ156" s="28"/>
      <c r="DA156" s="28"/>
      <c r="DB156" s="28"/>
      <c r="DC156" s="28"/>
      <c r="DD156" s="28"/>
      <c r="DE156" s="28"/>
      <c r="DF156" s="28"/>
      <c r="DG156" s="28"/>
      <c r="DH156" s="28"/>
      <c r="DI156" s="28"/>
      <c r="DJ156" s="28"/>
      <c r="DK156" s="28"/>
      <c r="DL156" s="28"/>
      <c r="DM156" s="28"/>
      <c r="DN156" s="28"/>
      <c r="DO156" s="28"/>
      <c r="DP156" s="28"/>
      <c r="DQ156" s="28"/>
      <c r="DR156" s="28"/>
      <c r="DS156" s="28"/>
      <c r="DT156" s="28"/>
      <c r="DU156" s="28"/>
      <c r="DV156" s="28"/>
      <c r="DW156" s="28"/>
      <c r="DX156" s="28"/>
      <c r="DY156" s="28"/>
      <c r="DZ156" s="28"/>
      <c r="EA156" s="28"/>
      <c r="EB156" s="28"/>
      <c r="EC156" s="28"/>
      <c r="ED156" s="28"/>
      <c r="EE156" s="28"/>
      <c r="EF156" s="28"/>
      <c r="EG156" s="28"/>
      <c r="EH156" s="28"/>
      <c r="EI156" s="28"/>
      <c r="EJ156" s="28"/>
      <c r="EK156" s="28"/>
      <c r="EL156" s="28"/>
      <c r="EM156" s="28"/>
      <c r="EN156" s="28"/>
      <c r="EO156" s="28"/>
      <c r="EP156" s="28"/>
      <c r="EQ156" s="28"/>
      <c r="ER156" s="28"/>
      <c r="ES156" s="28"/>
      <c r="ET156" s="28"/>
      <c r="EU156" s="28"/>
      <c r="EV156" s="28"/>
      <c r="EW156" s="28"/>
      <c r="EX156" s="28"/>
      <c r="EY156" s="28"/>
      <c r="EZ156" s="28"/>
      <c r="FA156" s="28"/>
      <c r="FB156" s="28"/>
      <c r="FC156" s="28"/>
      <c r="FD156" s="28"/>
      <c r="FE156" s="28"/>
      <c r="FF156" s="28"/>
      <c r="FG156" s="28"/>
      <c r="FH156" s="28"/>
      <c r="FI156" s="28"/>
      <c r="FJ156" s="28"/>
      <c r="FK156" s="28"/>
      <c r="FL156" s="28"/>
      <c r="FM156" s="28"/>
      <c r="FN156" s="28"/>
      <c r="FO156" s="28"/>
      <c r="FP156" s="28"/>
      <c r="FQ156" s="28"/>
      <c r="FR156" s="28"/>
      <c r="FS156" s="28"/>
      <c r="FT156" s="28"/>
      <c r="FU156" s="28"/>
      <c r="FV156" s="28"/>
      <c r="FW156" s="28"/>
      <c r="FX156" s="28"/>
      <c r="FY156" s="28"/>
      <c r="FZ156" s="28"/>
      <c r="GA156" s="28"/>
      <c r="GB156" s="28"/>
      <c r="GC156" s="28"/>
      <c r="GD156" s="28"/>
      <c r="GE156" s="28"/>
      <c r="GF156" s="28"/>
      <c r="GG156" s="28"/>
      <c r="GH156" s="28"/>
      <c r="GI156" s="28"/>
      <c r="GJ156" s="28"/>
      <c r="GK156" s="28"/>
      <c r="GL156" s="28"/>
      <c r="GM156" s="28"/>
      <c r="GN156" s="28"/>
      <c r="GO156" s="28"/>
      <c r="GP156" s="28"/>
      <c r="GQ156" s="28"/>
      <c r="GR156" s="28"/>
      <c r="GS156" s="28"/>
      <c r="GT156" s="28"/>
      <c r="GU156" s="28"/>
      <c r="GV156" s="28"/>
      <c r="GW156" s="28"/>
      <c r="GX156" s="28"/>
      <c r="GY156" s="28"/>
      <c r="GZ156" s="28"/>
      <c r="HA156" s="28"/>
      <c r="HB156" s="28"/>
      <c r="HC156" s="28"/>
      <c r="HD156" s="28"/>
      <c r="HE156" s="28"/>
      <c r="HF156" s="28"/>
      <c r="HG156" s="28"/>
      <c r="HH156" s="28"/>
      <c r="HI156" s="28"/>
      <c r="HJ156" s="28"/>
      <c r="HK156" s="28"/>
      <c r="HL156" s="28"/>
      <c r="HM156" s="28"/>
      <c r="HN156" s="28"/>
      <c r="HO156" s="28"/>
      <c r="HP156" s="28"/>
      <c r="HQ156" s="28"/>
      <c r="HR156" s="28"/>
      <c r="HS156" s="28"/>
      <c r="HT156" s="28"/>
      <c r="HU156" s="28"/>
      <c r="HV156" s="28"/>
      <c r="HW156" s="28"/>
      <c r="HX156" s="28"/>
      <c r="HY156" s="28"/>
      <c r="HZ156" s="28"/>
      <c r="IA156" s="28"/>
      <c r="IB156" s="28"/>
      <c r="IC156" s="28"/>
      <c r="ID156" s="28"/>
      <c r="IE156" s="28"/>
      <c r="IF156" s="28"/>
      <c r="IG156" s="28"/>
      <c r="IH156" s="28"/>
      <c r="II156" s="28"/>
      <c r="IJ156" s="28"/>
      <c r="IK156" s="28"/>
      <c r="IL156" s="28"/>
      <c r="IM156" s="28"/>
      <c r="IN156" s="28"/>
      <c r="IO156" s="28"/>
      <c r="IP156" s="28"/>
      <c r="IQ156" s="28"/>
      <c r="IR156" s="28"/>
      <c r="IS156" s="28"/>
      <c r="IT156" s="28"/>
    </row>
    <row r="157" s="1" customFormat="1" customHeight="1" spans="1:254">
      <c r="A157" s="13">
        <v>155</v>
      </c>
      <c r="B157" s="19">
        <v>148955</v>
      </c>
      <c r="C157" s="19" t="s">
        <v>328</v>
      </c>
      <c r="D157" s="19" t="s">
        <v>329</v>
      </c>
      <c r="E157" s="19" t="s">
        <v>261</v>
      </c>
      <c r="F157" s="19">
        <v>198</v>
      </c>
      <c r="G157" s="16">
        <v>133.333333333333</v>
      </c>
      <c r="H157" s="20">
        <f>G157/F157</f>
        <v>0.673400673400672</v>
      </c>
      <c r="I157" s="27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  <c r="BE157" s="28"/>
      <c r="BF157" s="28"/>
      <c r="BG157" s="28"/>
      <c r="BH157" s="28"/>
      <c r="BI157" s="28"/>
      <c r="BJ157" s="28"/>
      <c r="BK157" s="28"/>
      <c r="BL157" s="28"/>
      <c r="BM157" s="28"/>
      <c r="BN157" s="28"/>
      <c r="BO157" s="28"/>
      <c r="BP157" s="28"/>
      <c r="BQ157" s="28"/>
      <c r="BR157" s="28"/>
      <c r="BS157" s="28"/>
      <c r="BT157" s="28"/>
      <c r="BU157" s="28"/>
      <c r="BV157" s="28"/>
      <c r="BW157" s="28"/>
      <c r="BX157" s="28"/>
      <c r="BY157" s="28"/>
      <c r="BZ157" s="28"/>
      <c r="CA157" s="28"/>
      <c r="CB157" s="28"/>
      <c r="CC157" s="28"/>
      <c r="CD157" s="28"/>
      <c r="CE157" s="28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28"/>
      <c r="CQ157" s="28"/>
      <c r="CR157" s="28"/>
      <c r="CS157" s="28"/>
      <c r="CT157" s="28"/>
      <c r="CU157" s="28"/>
      <c r="CV157" s="28"/>
      <c r="CW157" s="28"/>
      <c r="CX157" s="28"/>
      <c r="CY157" s="28"/>
      <c r="CZ157" s="28"/>
      <c r="DA157" s="28"/>
      <c r="DB157" s="28"/>
      <c r="DC157" s="28"/>
      <c r="DD157" s="28"/>
      <c r="DE157" s="28"/>
      <c r="DF157" s="28"/>
      <c r="DG157" s="28"/>
      <c r="DH157" s="28"/>
      <c r="DI157" s="28"/>
      <c r="DJ157" s="28"/>
      <c r="DK157" s="28"/>
      <c r="DL157" s="28"/>
      <c r="DM157" s="28"/>
      <c r="DN157" s="28"/>
      <c r="DO157" s="28"/>
      <c r="DP157" s="28"/>
      <c r="DQ157" s="28"/>
      <c r="DR157" s="28"/>
      <c r="DS157" s="28"/>
      <c r="DT157" s="28"/>
      <c r="DU157" s="28"/>
      <c r="DV157" s="28"/>
      <c r="DW157" s="28"/>
      <c r="DX157" s="28"/>
      <c r="DY157" s="28"/>
      <c r="DZ157" s="28"/>
      <c r="EA157" s="28"/>
      <c r="EB157" s="28"/>
      <c r="EC157" s="28"/>
      <c r="ED157" s="28"/>
      <c r="EE157" s="28"/>
      <c r="EF157" s="28"/>
      <c r="EG157" s="28"/>
      <c r="EH157" s="28"/>
      <c r="EI157" s="28"/>
      <c r="EJ157" s="28"/>
      <c r="EK157" s="28"/>
      <c r="EL157" s="28"/>
      <c r="EM157" s="28"/>
      <c r="EN157" s="28"/>
      <c r="EO157" s="28"/>
      <c r="EP157" s="28"/>
      <c r="EQ157" s="28"/>
      <c r="ER157" s="28"/>
      <c r="ES157" s="28"/>
      <c r="ET157" s="28"/>
      <c r="EU157" s="28"/>
      <c r="EV157" s="28"/>
      <c r="EW157" s="28"/>
      <c r="EX157" s="28"/>
      <c r="EY157" s="28"/>
      <c r="EZ157" s="28"/>
      <c r="FA157" s="28"/>
      <c r="FB157" s="28"/>
      <c r="FC157" s="28"/>
      <c r="FD157" s="28"/>
      <c r="FE157" s="28"/>
      <c r="FF157" s="28"/>
      <c r="FG157" s="28"/>
      <c r="FH157" s="28"/>
      <c r="FI157" s="28"/>
      <c r="FJ157" s="28"/>
      <c r="FK157" s="28"/>
      <c r="FL157" s="28"/>
      <c r="FM157" s="28"/>
      <c r="FN157" s="28"/>
      <c r="FO157" s="28"/>
      <c r="FP157" s="28"/>
      <c r="FQ157" s="28"/>
      <c r="FR157" s="28"/>
      <c r="FS157" s="28"/>
      <c r="FT157" s="28"/>
      <c r="FU157" s="28"/>
      <c r="FV157" s="28"/>
      <c r="FW157" s="28"/>
      <c r="FX157" s="28"/>
      <c r="FY157" s="28"/>
      <c r="FZ157" s="28"/>
      <c r="GA157" s="28"/>
      <c r="GB157" s="28"/>
      <c r="GC157" s="28"/>
      <c r="GD157" s="28"/>
      <c r="GE157" s="28"/>
      <c r="GF157" s="28"/>
      <c r="GG157" s="28"/>
      <c r="GH157" s="28"/>
      <c r="GI157" s="28"/>
      <c r="GJ157" s="28"/>
      <c r="GK157" s="28"/>
      <c r="GL157" s="28"/>
      <c r="GM157" s="28"/>
      <c r="GN157" s="28"/>
      <c r="GO157" s="28"/>
      <c r="GP157" s="28"/>
      <c r="GQ157" s="28"/>
      <c r="GR157" s="28"/>
      <c r="GS157" s="28"/>
      <c r="GT157" s="28"/>
      <c r="GU157" s="28"/>
      <c r="GV157" s="28"/>
      <c r="GW157" s="28"/>
      <c r="GX157" s="28"/>
      <c r="GY157" s="28"/>
      <c r="GZ157" s="28"/>
      <c r="HA157" s="28"/>
      <c r="HB157" s="28"/>
      <c r="HC157" s="28"/>
      <c r="HD157" s="28"/>
      <c r="HE157" s="28"/>
      <c r="HF157" s="28"/>
      <c r="HG157" s="28"/>
      <c r="HH157" s="28"/>
      <c r="HI157" s="28"/>
      <c r="HJ157" s="28"/>
      <c r="HK157" s="28"/>
      <c r="HL157" s="28"/>
      <c r="HM157" s="28"/>
      <c r="HN157" s="28"/>
      <c r="HO157" s="28"/>
      <c r="HP157" s="28"/>
      <c r="HQ157" s="28"/>
      <c r="HR157" s="28"/>
      <c r="HS157" s="28"/>
      <c r="HT157" s="28"/>
      <c r="HU157" s="28"/>
      <c r="HV157" s="28"/>
      <c r="HW157" s="28"/>
      <c r="HX157" s="28"/>
      <c r="HY157" s="28"/>
      <c r="HZ157" s="28"/>
      <c r="IA157" s="28"/>
      <c r="IB157" s="28"/>
      <c r="IC157" s="28"/>
      <c r="ID157" s="28"/>
      <c r="IE157" s="28"/>
      <c r="IF157" s="28"/>
      <c r="IG157" s="28"/>
      <c r="IH157" s="28"/>
      <c r="II157" s="28"/>
      <c r="IJ157" s="28"/>
      <c r="IK157" s="28"/>
      <c r="IL157" s="28"/>
      <c r="IM157" s="28"/>
      <c r="IN157" s="28"/>
      <c r="IO157" s="28"/>
      <c r="IP157" s="28"/>
      <c r="IQ157" s="28"/>
      <c r="IR157" s="28"/>
      <c r="IS157" s="28"/>
      <c r="IT157" s="28"/>
    </row>
    <row r="158" s="1" customFormat="1" customHeight="1" spans="1:9">
      <c r="A158" s="13">
        <v>156</v>
      </c>
      <c r="B158" s="13">
        <v>124621</v>
      </c>
      <c r="C158" s="9" t="s">
        <v>330</v>
      </c>
      <c r="D158" s="9" t="s">
        <v>238</v>
      </c>
      <c r="E158" s="9" t="s">
        <v>41</v>
      </c>
      <c r="F158" s="13">
        <f>VLOOKUP(B:B,[1]门店最终执行价格表!$B$1:$I$65536,8,FALSE)</f>
        <v>90</v>
      </c>
      <c r="G158" s="16">
        <v>45</v>
      </c>
      <c r="H158" s="18">
        <v>0.5</v>
      </c>
      <c r="I158" s="21"/>
    </row>
    <row r="159" s="1" customFormat="1" customHeight="1" spans="1:9">
      <c r="A159" s="10">
        <v>157</v>
      </c>
      <c r="B159" s="13">
        <v>124623</v>
      </c>
      <c r="C159" s="9" t="s">
        <v>331</v>
      </c>
      <c r="D159" s="9" t="s">
        <v>238</v>
      </c>
      <c r="E159" s="9" t="s">
        <v>41</v>
      </c>
      <c r="F159" s="13">
        <f>VLOOKUP(B:B,[1]门店最终执行价格表!$B$1:$I$65536,8,FALSE)</f>
        <v>70</v>
      </c>
      <c r="G159" s="16">
        <v>35</v>
      </c>
      <c r="H159" s="18">
        <v>0.5</v>
      </c>
      <c r="I159" s="21"/>
    </row>
    <row r="160" s="1" customFormat="1" customHeight="1" spans="1:9">
      <c r="A160" s="13">
        <v>158</v>
      </c>
      <c r="B160" s="13">
        <v>140507</v>
      </c>
      <c r="C160" s="9" t="s">
        <v>332</v>
      </c>
      <c r="D160" s="9" t="s">
        <v>333</v>
      </c>
      <c r="E160" s="9" t="s">
        <v>26</v>
      </c>
      <c r="F160" s="13">
        <f>VLOOKUP(B:B,[1]门店最终执行价格表!$B$1:$I$65536,8,FALSE)</f>
        <v>398</v>
      </c>
      <c r="G160" s="13">
        <v>199</v>
      </c>
      <c r="H160" s="17">
        <v>0.5</v>
      </c>
      <c r="I160" s="21"/>
    </row>
    <row r="161" s="1" customFormat="1" customHeight="1" spans="1:9">
      <c r="A161" s="13">
        <v>159</v>
      </c>
      <c r="B161" s="13">
        <v>124626</v>
      </c>
      <c r="C161" s="9" t="s">
        <v>334</v>
      </c>
      <c r="D161" s="9" t="s">
        <v>176</v>
      </c>
      <c r="E161" s="9" t="s">
        <v>41</v>
      </c>
      <c r="F161" s="13">
        <f>VLOOKUP(B:B,[1]门店最终执行价格表!$B$1:$I$65536,8,FALSE)</f>
        <v>60</v>
      </c>
      <c r="G161" s="16">
        <v>30</v>
      </c>
      <c r="H161" s="18">
        <v>0.5</v>
      </c>
      <c r="I161" s="21"/>
    </row>
    <row r="162" s="1" customFormat="1" customHeight="1" spans="1:254">
      <c r="A162" s="10">
        <v>160</v>
      </c>
      <c r="B162" s="19">
        <v>133360</v>
      </c>
      <c r="C162" s="19" t="s">
        <v>335</v>
      </c>
      <c r="D162" s="19" t="s">
        <v>67</v>
      </c>
      <c r="E162" s="19" t="s">
        <v>161</v>
      </c>
      <c r="F162" s="19">
        <v>39.9</v>
      </c>
      <c r="G162" s="16">
        <v>19.2941176470588</v>
      </c>
      <c r="H162" s="20">
        <f>G162/F162</f>
        <v>0.483561845790947</v>
      </c>
      <c r="I162" s="27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  <c r="DT162" s="28"/>
      <c r="DU162" s="28"/>
      <c r="DV162" s="28"/>
      <c r="DW162" s="28"/>
      <c r="DX162" s="28"/>
      <c r="DY162" s="28"/>
      <c r="DZ162" s="28"/>
      <c r="EA162" s="28"/>
      <c r="EB162" s="28"/>
      <c r="EC162" s="28"/>
      <c r="ED162" s="28"/>
      <c r="EE162" s="28"/>
      <c r="EF162" s="28"/>
      <c r="EG162" s="28"/>
      <c r="EH162" s="28"/>
      <c r="EI162" s="28"/>
      <c r="EJ162" s="28"/>
      <c r="EK162" s="28"/>
      <c r="EL162" s="28"/>
      <c r="EM162" s="28"/>
      <c r="EN162" s="28"/>
      <c r="EO162" s="28"/>
      <c r="EP162" s="28"/>
      <c r="EQ162" s="28"/>
      <c r="ER162" s="28"/>
      <c r="ES162" s="28"/>
      <c r="ET162" s="28"/>
      <c r="EU162" s="28"/>
      <c r="EV162" s="28"/>
      <c r="EW162" s="28"/>
      <c r="EX162" s="28"/>
      <c r="EY162" s="28"/>
      <c r="EZ162" s="28"/>
      <c r="FA162" s="28"/>
      <c r="FB162" s="28"/>
      <c r="FC162" s="28"/>
      <c r="FD162" s="28"/>
      <c r="FE162" s="28"/>
      <c r="FF162" s="28"/>
      <c r="FG162" s="28"/>
      <c r="FH162" s="28"/>
      <c r="FI162" s="28"/>
      <c r="FJ162" s="28"/>
      <c r="FK162" s="28"/>
      <c r="FL162" s="28"/>
      <c r="FM162" s="28"/>
      <c r="FN162" s="28"/>
      <c r="FO162" s="28"/>
      <c r="FP162" s="28"/>
      <c r="FQ162" s="28"/>
      <c r="FR162" s="28"/>
      <c r="FS162" s="28"/>
      <c r="FT162" s="28"/>
      <c r="FU162" s="28"/>
      <c r="FV162" s="28"/>
      <c r="FW162" s="28"/>
      <c r="FX162" s="28"/>
      <c r="FY162" s="28"/>
      <c r="FZ162" s="28"/>
      <c r="GA162" s="28"/>
      <c r="GB162" s="28"/>
      <c r="GC162" s="28"/>
      <c r="GD162" s="28"/>
      <c r="GE162" s="28"/>
      <c r="GF162" s="28"/>
      <c r="GG162" s="28"/>
      <c r="GH162" s="28"/>
      <c r="GI162" s="28"/>
      <c r="GJ162" s="28"/>
      <c r="GK162" s="28"/>
      <c r="GL162" s="28"/>
      <c r="GM162" s="28"/>
      <c r="GN162" s="28"/>
      <c r="GO162" s="28"/>
      <c r="GP162" s="28"/>
      <c r="GQ162" s="28"/>
      <c r="GR162" s="28"/>
      <c r="GS162" s="28"/>
      <c r="GT162" s="28"/>
      <c r="GU162" s="28"/>
      <c r="GV162" s="28"/>
      <c r="GW162" s="28"/>
      <c r="GX162" s="28"/>
      <c r="GY162" s="28"/>
      <c r="GZ162" s="28"/>
      <c r="HA162" s="28"/>
      <c r="HB162" s="28"/>
      <c r="HC162" s="28"/>
      <c r="HD162" s="28"/>
      <c r="HE162" s="28"/>
      <c r="HF162" s="28"/>
      <c r="HG162" s="28"/>
      <c r="HH162" s="28"/>
      <c r="HI162" s="28"/>
      <c r="HJ162" s="28"/>
      <c r="HK162" s="28"/>
      <c r="HL162" s="28"/>
      <c r="HM162" s="28"/>
      <c r="HN162" s="28"/>
      <c r="HO162" s="28"/>
      <c r="HP162" s="28"/>
      <c r="HQ162" s="28"/>
      <c r="HR162" s="28"/>
      <c r="HS162" s="28"/>
      <c r="HT162" s="28"/>
      <c r="HU162" s="28"/>
      <c r="HV162" s="28"/>
      <c r="HW162" s="28"/>
      <c r="HX162" s="28"/>
      <c r="HY162" s="28"/>
      <c r="HZ162" s="28"/>
      <c r="IA162" s="28"/>
      <c r="IB162" s="28"/>
      <c r="IC162" s="28"/>
      <c r="ID162" s="28"/>
      <c r="IE162" s="28"/>
      <c r="IF162" s="28"/>
      <c r="IG162" s="28"/>
      <c r="IH162" s="28"/>
      <c r="II162" s="28"/>
      <c r="IJ162" s="28"/>
      <c r="IK162" s="28"/>
      <c r="IL162" s="28"/>
      <c r="IM162" s="28"/>
      <c r="IN162" s="28"/>
      <c r="IO162" s="28"/>
      <c r="IP162" s="28"/>
      <c r="IQ162" s="28"/>
      <c r="IR162" s="28"/>
      <c r="IS162" s="28"/>
      <c r="IT162" s="28"/>
    </row>
    <row r="163" s="1" customFormat="1" customHeight="1" spans="1:9">
      <c r="A163" s="13">
        <v>161</v>
      </c>
      <c r="B163" s="13">
        <v>42915</v>
      </c>
      <c r="C163" s="9" t="s">
        <v>336</v>
      </c>
      <c r="D163" s="9" t="s">
        <v>337</v>
      </c>
      <c r="E163" s="9" t="s">
        <v>29</v>
      </c>
      <c r="F163" s="13">
        <f>VLOOKUP(B:B,[1]门店最终执行价格表!$B$1:$I$65536,8,FALSE)</f>
        <v>148</v>
      </c>
      <c r="G163" s="13">
        <v>74</v>
      </c>
      <c r="H163" s="17">
        <v>0.5</v>
      </c>
      <c r="I163" s="21"/>
    </row>
    <row r="164" s="1" customFormat="1" customHeight="1" spans="1:9">
      <c r="A164" s="13">
        <v>162</v>
      </c>
      <c r="B164" s="13">
        <v>52440</v>
      </c>
      <c r="C164" s="9" t="s">
        <v>338</v>
      </c>
      <c r="D164" s="9" t="s">
        <v>339</v>
      </c>
      <c r="E164" s="9" t="s">
        <v>300</v>
      </c>
      <c r="F164" s="13">
        <f>VLOOKUP(B:B,[1]门店最终执行价格表!$B$1:$I$65536,8,FALSE)</f>
        <v>228</v>
      </c>
      <c r="G164" s="13">
        <v>114</v>
      </c>
      <c r="H164" s="17">
        <v>0.5</v>
      </c>
      <c r="I164" s="21"/>
    </row>
    <row r="165" customHeight="1" spans="1:253">
      <c r="A165" s="10">
        <v>163</v>
      </c>
      <c r="B165" s="13">
        <v>143225</v>
      </c>
      <c r="C165" s="9" t="s">
        <v>340</v>
      </c>
      <c r="D165" s="9" t="s">
        <v>341</v>
      </c>
      <c r="E165" s="9" t="s">
        <v>57</v>
      </c>
      <c r="F165" s="13">
        <f>VLOOKUP(B:B,[1]门店最终执行价格表!$B$1:$I$65536,8,FALSE)</f>
        <v>160</v>
      </c>
      <c r="G165" s="16">
        <v>84.7058823529412</v>
      </c>
      <c r="H165" s="17">
        <v>0.529411764705882</v>
      </c>
      <c r="I165" s="21"/>
      <c r="IS165" s="30"/>
    </row>
    <row r="166" customHeight="1" spans="1:253">
      <c r="A166" s="13">
        <v>164</v>
      </c>
      <c r="B166" s="13">
        <v>131812</v>
      </c>
      <c r="C166" s="9" t="s">
        <v>342</v>
      </c>
      <c r="D166" s="9" t="s">
        <v>76</v>
      </c>
      <c r="E166" s="9" t="s">
        <v>41</v>
      </c>
      <c r="F166" s="13">
        <f>VLOOKUP(B:B,[1]门店最终执行价格表!$B$1:$I$65536,8,FALSE)</f>
        <v>88</v>
      </c>
      <c r="G166" s="16">
        <v>44</v>
      </c>
      <c r="H166" s="18">
        <v>0.5</v>
      </c>
      <c r="I166" s="21"/>
      <c r="IS166" s="30"/>
    </row>
    <row r="167" customHeight="1" spans="1:253">
      <c r="A167" s="13">
        <v>165</v>
      </c>
      <c r="B167" s="19">
        <v>58522</v>
      </c>
      <c r="C167" s="19" t="s">
        <v>343</v>
      </c>
      <c r="D167" s="19" t="s">
        <v>344</v>
      </c>
      <c r="E167" s="19" t="s">
        <v>71</v>
      </c>
      <c r="F167" s="19">
        <v>29.8</v>
      </c>
      <c r="G167" s="16">
        <v>17.4117647058824</v>
      </c>
      <c r="H167" s="20">
        <f>G167/F167</f>
        <v>0.584287406237665</v>
      </c>
      <c r="I167" s="27"/>
      <c r="IS167" s="30"/>
    </row>
    <row r="168" customHeight="1" spans="1:253">
      <c r="A168" s="10">
        <v>166</v>
      </c>
      <c r="B168" s="19">
        <v>58522</v>
      </c>
      <c r="C168" s="19" t="s">
        <v>343</v>
      </c>
      <c r="D168" s="19" t="s">
        <v>344</v>
      </c>
      <c r="E168" s="19" t="s">
        <v>71</v>
      </c>
      <c r="F168" s="19">
        <v>28.8</v>
      </c>
      <c r="G168" s="16">
        <v>17.4117647058824</v>
      </c>
      <c r="H168" s="20">
        <f>G168/F168</f>
        <v>0.604575163398694</v>
      </c>
      <c r="I168" s="27"/>
      <c r="IS168" s="30"/>
    </row>
    <row r="169" customHeight="1" spans="1:253">
      <c r="A169" s="13">
        <v>167</v>
      </c>
      <c r="B169" s="19">
        <v>171499</v>
      </c>
      <c r="C169" s="19" t="s">
        <v>345</v>
      </c>
      <c r="D169" s="19" t="s">
        <v>346</v>
      </c>
      <c r="E169" s="19" t="s">
        <v>347</v>
      </c>
      <c r="F169" s="19">
        <v>39.8</v>
      </c>
      <c r="G169" s="16">
        <v>18.9529411764706</v>
      </c>
      <c r="H169" s="20">
        <f>G169/F169</f>
        <v>0.476204552172628</v>
      </c>
      <c r="I169" s="27"/>
      <c r="IS169" s="30"/>
    </row>
    <row r="170" customHeight="1" spans="1:254">
      <c r="A170" s="13">
        <v>168</v>
      </c>
      <c r="B170" s="19">
        <v>110737</v>
      </c>
      <c r="C170" s="19" t="s">
        <v>345</v>
      </c>
      <c r="D170" s="19" t="s">
        <v>348</v>
      </c>
      <c r="E170" s="19" t="s">
        <v>347</v>
      </c>
      <c r="F170" s="19">
        <v>25</v>
      </c>
      <c r="G170" s="16">
        <v>13.7176470588235</v>
      </c>
      <c r="H170" s="20">
        <f>G170/F170</f>
        <v>0.54870588235294</v>
      </c>
      <c r="I170" s="27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  <c r="BP170" s="30"/>
      <c r="BQ170" s="30"/>
      <c r="BR170" s="30"/>
      <c r="BS170" s="30"/>
      <c r="BT170" s="30"/>
      <c r="BU170" s="30"/>
      <c r="BV170" s="30"/>
      <c r="BW170" s="30"/>
      <c r="BX170" s="30"/>
      <c r="BY170" s="30"/>
      <c r="BZ170" s="30"/>
      <c r="CA170" s="30"/>
      <c r="CB170" s="30"/>
      <c r="CC170" s="30"/>
      <c r="CD170" s="30"/>
      <c r="CE170" s="30"/>
      <c r="CF170" s="30"/>
      <c r="CG170" s="30"/>
      <c r="CH170" s="30"/>
      <c r="CI170" s="30"/>
      <c r="CJ170" s="30"/>
      <c r="CK170" s="30"/>
      <c r="CL170" s="30"/>
      <c r="CM170" s="30"/>
      <c r="CN170" s="30"/>
      <c r="CO170" s="30"/>
      <c r="CP170" s="30"/>
      <c r="CQ170" s="30"/>
      <c r="CR170" s="30"/>
      <c r="CS170" s="30"/>
      <c r="CT170" s="30"/>
      <c r="CU170" s="30"/>
      <c r="CV170" s="30"/>
      <c r="CW170" s="30"/>
      <c r="CX170" s="30"/>
      <c r="CY170" s="30"/>
      <c r="CZ170" s="30"/>
      <c r="DA170" s="30"/>
      <c r="DB170" s="30"/>
      <c r="DC170" s="30"/>
      <c r="DD170" s="30"/>
      <c r="DE170" s="30"/>
      <c r="DF170" s="30"/>
      <c r="DG170" s="30"/>
      <c r="DH170" s="30"/>
      <c r="DI170" s="30"/>
      <c r="DJ170" s="30"/>
      <c r="DK170" s="30"/>
      <c r="DL170" s="30"/>
      <c r="DM170" s="30"/>
      <c r="DN170" s="30"/>
      <c r="DO170" s="30"/>
      <c r="DP170" s="30"/>
      <c r="DQ170" s="30"/>
      <c r="DR170" s="30"/>
      <c r="DS170" s="30"/>
      <c r="DT170" s="30"/>
      <c r="DU170" s="30"/>
      <c r="DV170" s="30"/>
      <c r="DW170" s="30"/>
      <c r="DX170" s="30"/>
      <c r="DY170" s="30"/>
      <c r="DZ170" s="30"/>
      <c r="EA170" s="30"/>
      <c r="EB170" s="30"/>
      <c r="EC170" s="30"/>
      <c r="ED170" s="30"/>
      <c r="EE170" s="30"/>
      <c r="EF170" s="30"/>
      <c r="EG170" s="30"/>
      <c r="EH170" s="30"/>
      <c r="EI170" s="30"/>
      <c r="EJ170" s="30"/>
      <c r="EK170" s="30"/>
      <c r="EL170" s="30"/>
      <c r="EM170" s="30"/>
      <c r="EN170" s="30"/>
      <c r="EO170" s="30"/>
      <c r="EP170" s="30"/>
      <c r="EQ170" s="30"/>
      <c r="ER170" s="30"/>
      <c r="ES170" s="30"/>
      <c r="ET170" s="30"/>
      <c r="EU170" s="30"/>
      <c r="EV170" s="30"/>
      <c r="EW170" s="30"/>
      <c r="EX170" s="30"/>
      <c r="EY170" s="30"/>
      <c r="EZ170" s="30"/>
      <c r="FA170" s="30"/>
      <c r="FB170" s="30"/>
      <c r="FC170" s="30"/>
      <c r="FD170" s="30"/>
      <c r="FE170" s="30"/>
      <c r="FF170" s="30"/>
      <c r="FG170" s="30"/>
      <c r="FH170" s="30"/>
      <c r="FI170" s="30"/>
      <c r="FJ170" s="30"/>
      <c r="FK170" s="30"/>
      <c r="FL170" s="30"/>
      <c r="FM170" s="30"/>
      <c r="FN170" s="30"/>
      <c r="FO170" s="30"/>
      <c r="FP170" s="30"/>
      <c r="FQ170" s="30"/>
      <c r="FR170" s="30"/>
      <c r="FS170" s="30"/>
      <c r="FT170" s="30"/>
      <c r="FU170" s="30"/>
      <c r="FV170" s="30"/>
      <c r="FW170" s="30"/>
      <c r="FX170" s="30"/>
      <c r="FY170" s="30"/>
      <c r="FZ170" s="30"/>
      <c r="GA170" s="30"/>
      <c r="GB170" s="30"/>
      <c r="GC170" s="30"/>
      <c r="GD170" s="30"/>
      <c r="GE170" s="30"/>
      <c r="GF170" s="30"/>
      <c r="GG170" s="30"/>
      <c r="GH170" s="30"/>
      <c r="GI170" s="30"/>
      <c r="GJ170" s="30"/>
      <c r="GK170" s="30"/>
      <c r="GL170" s="30"/>
      <c r="GM170" s="30"/>
      <c r="GN170" s="30"/>
      <c r="GO170" s="30"/>
      <c r="GP170" s="30"/>
      <c r="GQ170" s="30"/>
      <c r="GR170" s="30"/>
      <c r="GS170" s="30"/>
      <c r="GT170" s="30"/>
      <c r="GU170" s="30"/>
      <c r="GV170" s="30"/>
      <c r="GW170" s="30"/>
      <c r="GX170" s="30"/>
      <c r="GY170" s="30"/>
      <c r="GZ170" s="30"/>
      <c r="HA170" s="30"/>
      <c r="HB170" s="30"/>
      <c r="HC170" s="30"/>
      <c r="HD170" s="30"/>
      <c r="HE170" s="30"/>
      <c r="HF170" s="30"/>
      <c r="HG170" s="30"/>
      <c r="HH170" s="30"/>
      <c r="HI170" s="30"/>
      <c r="HJ170" s="30"/>
      <c r="HK170" s="30"/>
      <c r="HL170" s="30"/>
      <c r="HM170" s="30"/>
      <c r="HN170" s="30"/>
      <c r="HO170" s="30"/>
      <c r="HP170" s="30"/>
      <c r="HQ170" s="30"/>
      <c r="HR170" s="30"/>
      <c r="HS170" s="30"/>
      <c r="HT170" s="30"/>
      <c r="HU170" s="30"/>
      <c r="HV170" s="30"/>
      <c r="HW170" s="30"/>
      <c r="HX170" s="30"/>
      <c r="HY170" s="30"/>
      <c r="HZ170" s="30"/>
      <c r="IA170" s="30"/>
      <c r="IB170" s="30"/>
      <c r="IC170" s="30"/>
      <c r="ID170" s="30"/>
      <c r="IE170" s="30"/>
      <c r="IF170" s="30"/>
      <c r="IG170" s="30"/>
      <c r="IH170" s="30"/>
      <c r="II170" s="30"/>
      <c r="IJ170" s="30"/>
      <c r="IK170" s="30"/>
      <c r="IL170" s="30"/>
      <c r="IM170" s="30"/>
      <c r="IN170" s="30"/>
      <c r="IO170" s="30"/>
      <c r="IP170" s="30"/>
      <c r="IQ170" s="30"/>
      <c r="IR170" s="30"/>
      <c r="IS170" s="30"/>
      <c r="IT170" s="30"/>
    </row>
    <row r="171" customHeight="1" spans="1:254">
      <c r="A171" s="10">
        <v>169</v>
      </c>
      <c r="B171" s="13">
        <v>1285</v>
      </c>
      <c r="C171" s="9" t="s">
        <v>349</v>
      </c>
      <c r="D171" s="9" t="s">
        <v>350</v>
      </c>
      <c r="E171" s="9" t="s">
        <v>161</v>
      </c>
      <c r="F171" s="13">
        <f>VLOOKUP(B:B,[1]门店最终执行价格表!$B$1:$I$65536,8,FALSE)</f>
        <v>213.9</v>
      </c>
      <c r="G171" s="16">
        <v>187.177777777778</v>
      </c>
      <c r="H171" s="17">
        <v>0.875071424861046</v>
      </c>
      <c r="I171" s="29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  <c r="BP171" s="30"/>
      <c r="BQ171" s="30"/>
      <c r="BR171" s="30"/>
      <c r="BS171" s="30"/>
      <c r="BT171" s="30"/>
      <c r="BU171" s="30"/>
      <c r="BV171" s="30"/>
      <c r="BW171" s="30"/>
      <c r="BX171" s="30"/>
      <c r="BY171" s="30"/>
      <c r="BZ171" s="30"/>
      <c r="CA171" s="30"/>
      <c r="CB171" s="30"/>
      <c r="CC171" s="30"/>
      <c r="CD171" s="30"/>
      <c r="CE171" s="30"/>
      <c r="CF171" s="30"/>
      <c r="CG171" s="30"/>
      <c r="CH171" s="30"/>
      <c r="CI171" s="30"/>
      <c r="CJ171" s="30"/>
      <c r="CK171" s="30"/>
      <c r="CL171" s="30"/>
      <c r="CM171" s="30"/>
      <c r="CN171" s="30"/>
      <c r="CO171" s="30"/>
      <c r="CP171" s="30"/>
      <c r="CQ171" s="30"/>
      <c r="CR171" s="30"/>
      <c r="CS171" s="30"/>
      <c r="CT171" s="30"/>
      <c r="CU171" s="30"/>
      <c r="CV171" s="30"/>
      <c r="CW171" s="30"/>
      <c r="CX171" s="30"/>
      <c r="CY171" s="30"/>
      <c r="CZ171" s="30"/>
      <c r="DA171" s="30"/>
      <c r="DB171" s="30"/>
      <c r="DC171" s="30"/>
      <c r="DD171" s="30"/>
      <c r="DE171" s="30"/>
      <c r="DF171" s="30"/>
      <c r="DG171" s="30"/>
      <c r="DH171" s="30"/>
      <c r="DI171" s="30"/>
      <c r="DJ171" s="30"/>
      <c r="DK171" s="30"/>
      <c r="DL171" s="30"/>
      <c r="DM171" s="30"/>
      <c r="DN171" s="30"/>
      <c r="DO171" s="30"/>
      <c r="DP171" s="30"/>
      <c r="DQ171" s="30"/>
      <c r="DR171" s="30"/>
      <c r="DS171" s="30"/>
      <c r="DT171" s="30"/>
      <c r="DU171" s="30"/>
      <c r="DV171" s="30"/>
      <c r="DW171" s="30"/>
      <c r="DX171" s="30"/>
      <c r="DY171" s="30"/>
      <c r="DZ171" s="30"/>
      <c r="EA171" s="30"/>
      <c r="EB171" s="30"/>
      <c r="EC171" s="30"/>
      <c r="ED171" s="30"/>
      <c r="EE171" s="30"/>
      <c r="EF171" s="30"/>
      <c r="EG171" s="30"/>
      <c r="EH171" s="30"/>
      <c r="EI171" s="30"/>
      <c r="EJ171" s="30"/>
      <c r="EK171" s="30"/>
      <c r="EL171" s="30"/>
      <c r="EM171" s="30"/>
      <c r="EN171" s="30"/>
      <c r="EO171" s="30"/>
      <c r="EP171" s="30"/>
      <c r="EQ171" s="30"/>
      <c r="ER171" s="30"/>
      <c r="ES171" s="30"/>
      <c r="ET171" s="30"/>
      <c r="EU171" s="30"/>
      <c r="EV171" s="30"/>
      <c r="EW171" s="30"/>
      <c r="EX171" s="30"/>
      <c r="EY171" s="30"/>
      <c r="EZ171" s="30"/>
      <c r="FA171" s="30"/>
      <c r="FB171" s="30"/>
      <c r="FC171" s="30"/>
      <c r="FD171" s="30"/>
      <c r="FE171" s="30"/>
      <c r="FF171" s="30"/>
      <c r="FG171" s="30"/>
      <c r="FH171" s="30"/>
      <c r="FI171" s="30"/>
      <c r="FJ171" s="30"/>
      <c r="FK171" s="30"/>
      <c r="FL171" s="30"/>
      <c r="FM171" s="30"/>
      <c r="FN171" s="30"/>
      <c r="FO171" s="30"/>
      <c r="FP171" s="30"/>
      <c r="FQ171" s="30"/>
      <c r="FR171" s="30"/>
      <c r="FS171" s="30"/>
      <c r="FT171" s="30"/>
      <c r="FU171" s="30"/>
      <c r="FV171" s="30"/>
      <c r="FW171" s="30"/>
      <c r="FX171" s="30"/>
      <c r="FY171" s="30"/>
      <c r="FZ171" s="30"/>
      <c r="GA171" s="30"/>
      <c r="GB171" s="30"/>
      <c r="GC171" s="30"/>
      <c r="GD171" s="30"/>
      <c r="GE171" s="30"/>
      <c r="GF171" s="30"/>
      <c r="GG171" s="30"/>
      <c r="GH171" s="30"/>
      <c r="GI171" s="30"/>
      <c r="GJ171" s="30"/>
      <c r="GK171" s="30"/>
      <c r="GL171" s="30"/>
      <c r="GM171" s="30"/>
      <c r="GN171" s="30"/>
      <c r="GO171" s="30"/>
      <c r="GP171" s="30"/>
      <c r="GQ171" s="30"/>
      <c r="GR171" s="30"/>
      <c r="GS171" s="30"/>
      <c r="GT171" s="30"/>
      <c r="GU171" s="30"/>
      <c r="GV171" s="30"/>
      <c r="GW171" s="30"/>
      <c r="GX171" s="30"/>
      <c r="GY171" s="30"/>
      <c r="GZ171" s="30"/>
      <c r="HA171" s="30"/>
      <c r="HB171" s="30"/>
      <c r="HC171" s="30"/>
      <c r="HD171" s="30"/>
      <c r="HE171" s="30"/>
      <c r="HF171" s="30"/>
      <c r="HG171" s="30"/>
      <c r="HH171" s="30"/>
      <c r="HI171" s="30"/>
      <c r="HJ171" s="30"/>
      <c r="HK171" s="30"/>
      <c r="HL171" s="30"/>
      <c r="HM171" s="30"/>
      <c r="HN171" s="30"/>
      <c r="HO171" s="30"/>
      <c r="HP171" s="30"/>
      <c r="HQ171" s="30"/>
      <c r="HR171" s="30"/>
      <c r="HS171" s="30"/>
      <c r="HT171" s="30"/>
      <c r="HU171" s="30"/>
      <c r="HV171" s="30"/>
      <c r="HW171" s="30"/>
      <c r="HX171" s="30"/>
      <c r="HY171" s="30"/>
      <c r="HZ171" s="30"/>
      <c r="IA171" s="30"/>
      <c r="IB171" s="30"/>
      <c r="IC171" s="30"/>
      <c r="ID171" s="30"/>
      <c r="IE171" s="30"/>
      <c r="IF171" s="30"/>
      <c r="IG171" s="30"/>
      <c r="IH171" s="30"/>
      <c r="II171" s="30"/>
      <c r="IJ171" s="30"/>
      <c r="IK171" s="30"/>
      <c r="IL171" s="30"/>
      <c r="IM171" s="30"/>
      <c r="IN171" s="30"/>
      <c r="IO171" s="30"/>
      <c r="IP171" s="30"/>
      <c r="IQ171" s="30"/>
      <c r="IR171" s="30"/>
      <c r="IS171" s="30"/>
      <c r="IT171" s="30"/>
    </row>
    <row r="172" customHeight="1" spans="1:254">
      <c r="A172" s="13">
        <v>170</v>
      </c>
      <c r="B172" s="13">
        <v>21580</v>
      </c>
      <c r="C172" s="9" t="s">
        <v>349</v>
      </c>
      <c r="D172" s="9" t="s">
        <v>351</v>
      </c>
      <c r="E172" s="9" t="s">
        <v>161</v>
      </c>
      <c r="F172" s="13">
        <v>98</v>
      </c>
      <c r="G172" s="16">
        <v>65.4117647058824</v>
      </c>
      <c r="H172" s="17">
        <v>0.667466986794718</v>
      </c>
      <c r="I172" s="29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  <c r="BP172" s="30"/>
      <c r="BQ172" s="30"/>
      <c r="BR172" s="30"/>
      <c r="BS172" s="30"/>
      <c r="BT172" s="30"/>
      <c r="BU172" s="30"/>
      <c r="BV172" s="30"/>
      <c r="BW172" s="30"/>
      <c r="BX172" s="30"/>
      <c r="BY172" s="30"/>
      <c r="BZ172" s="30"/>
      <c r="CA172" s="30"/>
      <c r="CB172" s="30"/>
      <c r="CC172" s="30"/>
      <c r="CD172" s="30"/>
      <c r="CE172" s="30"/>
      <c r="CF172" s="30"/>
      <c r="CG172" s="30"/>
      <c r="CH172" s="30"/>
      <c r="CI172" s="30"/>
      <c r="CJ172" s="30"/>
      <c r="CK172" s="30"/>
      <c r="CL172" s="30"/>
      <c r="CM172" s="30"/>
      <c r="CN172" s="30"/>
      <c r="CO172" s="30"/>
      <c r="CP172" s="30"/>
      <c r="CQ172" s="30"/>
      <c r="CR172" s="30"/>
      <c r="CS172" s="30"/>
      <c r="CT172" s="30"/>
      <c r="CU172" s="30"/>
      <c r="CV172" s="30"/>
      <c r="CW172" s="30"/>
      <c r="CX172" s="30"/>
      <c r="CY172" s="30"/>
      <c r="CZ172" s="30"/>
      <c r="DA172" s="30"/>
      <c r="DB172" s="30"/>
      <c r="DC172" s="30"/>
      <c r="DD172" s="30"/>
      <c r="DE172" s="30"/>
      <c r="DF172" s="30"/>
      <c r="DG172" s="30"/>
      <c r="DH172" s="30"/>
      <c r="DI172" s="30"/>
      <c r="DJ172" s="30"/>
      <c r="DK172" s="30"/>
      <c r="DL172" s="30"/>
      <c r="DM172" s="30"/>
      <c r="DN172" s="30"/>
      <c r="DO172" s="30"/>
      <c r="DP172" s="30"/>
      <c r="DQ172" s="30"/>
      <c r="DR172" s="30"/>
      <c r="DS172" s="30"/>
      <c r="DT172" s="30"/>
      <c r="DU172" s="30"/>
      <c r="DV172" s="30"/>
      <c r="DW172" s="30"/>
      <c r="DX172" s="30"/>
      <c r="DY172" s="30"/>
      <c r="DZ172" s="30"/>
      <c r="EA172" s="30"/>
      <c r="EB172" s="30"/>
      <c r="EC172" s="30"/>
      <c r="ED172" s="30"/>
      <c r="EE172" s="30"/>
      <c r="EF172" s="30"/>
      <c r="EG172" s="30"/>
      <c r="EH172" s="30"/>
      <c r="EI172" s="30"/>
      <c r="EJ172" s="30"/>
      <c r="EK172" s="30"/>
      <c r="EL172" s="30"/>
      <c r="EM172" s="30"/>
      <c r="EN172" s="30"/>
      <c r="EO172" s="30"/>
      <c r="EP172" s="30"/>
      <c r="EQ172" s="30"/>
      <c r="ER172" s="30"/>
      <c r="ES172" s="30"/>
      <c r="ET172" s="30"/>
      <c r="EU172" s="30"/>
      <c r="EV172" s="30"/>
      <c r="EW172" s="30"/>
      <c r="EX172" s="30"/>
      <c r="EY172" s="30"/>
      <c r="EZ172" s="30"/>
      <c r="FA172" s="30"/>
      <c r="FB172" s="30"/>
      <c r="FC172" s="30"/>
      <c r="FD172" s="30"/>
      <c r="FE172" s="30"/>
      <c r="FF172" s="30"/>
      <c r="FG172" s="30"/>
      <c r="FH172" s="30"/>
      <c r="FI172" s="30"/>
      <c r="FJ172" s="30"/>
      <c r="FK172" s="30"/>
      <c r="FL172" s="30"/>
      <c r="FM172" s="30"/>
      <c r="FN172" s="30"/>
      <c r="FO172" s="30"/>
      <c r="FP172" s="30"/>
      <c r="FQ172" s="30"/>
      <c r="FR172" s="30"/>
      <c r="FS172" s="30"/>
      <c r="FT172" s="30"/>
      <c r="FU172" s="30"/>
      <c r="FV172" s="30"/>
      <c r="FW172" s="30"/>
      <c r="FX172" s="30"/>
      <c r="FY172" s="30"/>
      <c r="FZ172" s="30"/>
      <c r="GA172" s="30"/>
      <c r="GB172" s="30"/>
      <c r="GC172" s="30"/>
      <c r="GD172" s="30"/>
      <c r="GE172" s="30"/>
      <c r="GF172" s="30"/>
      <c r="GG172" s="30"/>
      <c r="GH172" s="30"/>
      <c r="GI172" s="30"/>
      <c r="GJ172" s="30"/>
      <c r="GK172" s="30"/>
      <c r="GL172" s="30"/>
      <c r="GM172" s="30"/>
      <c r="GN172" s="30"/>
      <c r="GO172" s="30"/>
      <c r="GP172" s="30"/>
      <c r="GQ172" s="30"/>
      <c r="GR172" s="30"/>
      <c r="GS172" s="30"/>
      <c r="GT172" s="30"/>
      <c r="GU172" s="30"/>
      <c r="GV172" s="30"/>
      <c r="GW172" s="30"/>
      <c r="GX172" s="30"/>
      <c r="GY172" s="30"/>
      <c r="GZ172" s="30"/>
      <c r="HA172" s="30"/>
      <c r="HB172" s="30"/>
      <c r="HC172" s="30"/>
      <c r="HD172" s="30"/>
      <c r="HE172" s="30"/>
      <c r="HF172" s="30"/>
      <c r="HG172" s="30"/>
      <c r="HH172" s="30"/>
      <c r="HI172" s="30"/>
      <c r="HJ172" s="30"/>
      <c r="HK172" s="30"/>
      <c r="HL172" s="30"/>
      <c r="HM172" s="30"/>
      <c r="HN172" s="30"/>
      <c r="HO172" s="30"/>
      <c r="HP172" s="30"/>
      <c r="HQ172" s="30"/>
      <c r="HR172" s="30"/>
      <c r="HS172" s="30"/>
      <c r="HT172" s="30"/>
      <c r="HU172" s="30"/>
      <c r="HV172" s="30"/>
      <c r="HW172" s="30"/>
      <c r="HX172" s="30"/>
      <c r="HY172" s="30"/>
      <c r="HZ172" s="30"/>
      <c r="IA172" s="30"/>
      <c r="IB172" s="30"/>
      <c r="IC172" s="30"/>
      <c r="ID172" s="30"/>
      <c r="IE172" s="30"/>
      <c r="IF172" s="30"/>
      <c r="IG172" s="30"/>
      <c r="IH172" s="30"/>
      <c r="II172" s="30"/>
      <c r="IJ172" s="30"/>
      <c r="IK172" s="30"/>
      <c r="IL172" s="30"/>
      <c r="IM172" s="30"/>
      <c r="IN172" s="30"/>
      <c r="IO172" s="30"/>
      <c r="IP172" s="30"/>
      <c r="IQ172" s="30"/>
      <c r="IR172" s="30"/>
      <c r="IS172" s="30"/>
      <c r="IT172" s="30"/>
    </row>
    <row r="173" s="4" customFormat="1" customHeight="1" spans="1:254">
      <c r="A173" s="13">
        <v>171</v>
      </c>
      <c r="B173" s="13">
        <v>128932</v>
      </c>
      <c r="C173" s="9" t="s">
        <v>352</v>
      </c>
      <c r="D173" s="9" t="s">
        <v>353</v>
      </c>
      <c r="E173" s="9" t="s">
        <v>354</v>
      </c>
      <c r="F173" s="13">
        <f>VLOOKUP(B:B,[1]门店最终执行价格表!$B$1:$I$65536,8,FALSE)</f>
        <v>158</v>
      </c>
      <c r="G173" s="16">
        <v>89.2235294117647</v>
      </c>
      <c r="H173" s="17">
        <v>0.564705882352941</v>
      </c>
      <c r="I173" s="2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1"/>
      <c r="IM173" s="1"/>
      <c r="IN173" s="1"/>
      <c r="IO173" s="1"/>
      <c r="IP173" s="1"/>
      <c r="IQ173" s="1"/>
      <c r="IR173" s="1"/>
      <c r="IS173" s="1"/>
      <c r="IT173" s="1"/>
    </row>
    <row r="174" customHeight="1" spans="1:254">
      <c r="A174" s="10">
        <v>172</v>
      </c>
      <c r="B174" s="13">
        <v>159520</v>
      </c>
      <c r="C174" s="9" t="s">
        <v>355</v>
      </c>
      <c r="D174" s="9" t="s">
        <v>356</v>
      </c>
      <c r="E174" s="9" t="s">
        <v>23</v>
      </c>
      <c r="F174" s="13">
        <f>VLOOKUP(B:B,[1]门店最终执行价格表!$B$1:$I$65536,8,FALSE)</f>
        <v>118</v>
      </c>
      <c r="G174" s="13">
        <v>59</v>
      </c>
      <c r="H174" s="17">
        <v>0.5</v>
      </c>
      <c r="I174" s="29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  <c r="BP174" s="30"/>
      <c r="BQ174" s="30"/>
      <c r="BR174" s="30"/>
      <c r="BS174" s="30"/>
      <c r="BT174" s="30"/>
      <c r="BU174" s="30"/>
      <c r="BV174" s="30"/>
      <c r="BW174" s="30"/>
      <c r="BX174" s="30"/>
      <c r="BY174" s="30"/>
      <c r="BZ174" s="30"/>
      <c r="CA174" s="30"/>
      <c r="CB174" s="30"/>
      <c r="CC174" s="30"/>
      <c r="CD174" s="30"/>
      <c r="CE174" s="30"/>
      <c r="CF174" s="30"/>
      <c r="CG174" s="30"/>
      <c r="CH174" s="30"/>
      <c r="CI174" s="30"/>
      <c r="CJ174" s="30"/>
      <c r="CK174" s="30"/>
      <c r="CL174" s="30"/>
      <c r="CM174" s="30"/>
      <c r="CN174" s="30"/>
      <c r="CO174" s="30"/>
      <c r="CP174" s="30"/>
      <c r="CQ174" s="30"/>
      <c r="CR174" s="30"/>
      <c r="CS174" s="30"/>
      <c r="CT174" s="30"/>
      <c r="CU174" s="30"/>
      <c r="CV174" s="30"/>
      <c r="CW174" s="30"/>
      <c r="CX174" s="30"/>
      <c r="CY174" s="30"/>
      <c r="CZ174" s="30"/>
      <c r="DA174" s="30"/>
      <c r="DB174" s="30"/>
      <c r="DC174" s="30"/>
      <c r="DD174" s="30"/>
      <c r="DE174" s="30"/>
      <c r="DF174" s="30"/>
      <c r="DG174" s="30"/>
      <c r="DH174" s="30"/>
      <c r="DI174" s="30"/>
      <c r="DJ174" s="30"/>
      <c r="DK174" s="30"/>
      <c r="DL174" s="30"/>
      <c r="DM174" s="30"/>
      <c r="DN174" s="30"/>
      <c r="DO174" s="30"/>
      <c r="DP174" s="30"/>
      <c r="DQ174" s="30"/>
      <c r="DR174" s="30"/>
      <c r="DS174" s="30"/>
      <c r="DT174" s="30"/>
      <c r="DU174" s="30"/>
      <c r="DV174" s="30"/>
      <c r="DW174" s="30"/>
      <c r="DX174" s="30"/>
      <c r="DY174" s="30"/>
      <c r="DZ174" s="30"/>
      <c r="EA174" s="30"/>
      <c r="EB174" s="30"/>
      <c r="EC174" s="30"/>
      <c r="ED174" s="30"/>
      <c r="EE174" s="30"/>
      <c r="EF174" s="30"/>
      <c r="EG174" s="30"/>
      <c r="EH174" s="30"/>
      <c r="EI174" s="30"/>
      <c r="EJ174" s="30"/>
      <c r="EK174" s="30"/>
      <c r="EL174" s="30"/>
      <c r="EM174" s="30"/>
      <c r="EN174" s="30"/>
      <c r="EO174" s="30"/>
      <c r="EP174" s="30"/>
      <c r="EQ174" s="30"/>
      <c r="ER174" s="30"/>
      <c r="ES174" s="30"/>
      <c r="ET174" s="30"/>
      <c r="EU174" s="30"/>
      <c r="EV174" s="30"/>
      <c r="EW174" s="30"/>
      <c r="EX174" s="30"/>
      <c r="EY174" s="30"/>
      <c r="EZ174" s="30"/>
      <c r="FA174" s="30"/>
      <c r="FB174" s="30"/>
      <c r="FC174" s="30"/>
      <c r="FD174" s="30"/>
      <c r="FE174" s="30"/>
      <c r="FF174" s="30"/>
      <c r="FG174" s="30"/>
      <c r="FH174" s="30"/>
      <c r="FI174" s="30"/>
      <c r="FJ174" s="30"/>
      <c r="FK174" s="30"/>
      <c r="FL174" s="30"/>
      <c r="FM174" s="30"/>
      <c r="FN174" s="30"/>
      <c r="FO174" s="30"/>
      <c r="FP174" s="30"/>
      <c r="FQ174" s="30"/>
      <c r="FR174" s="30"/>
      <c r="FS174" s="30"/>
      <c r="FT174" s="30"/>
      <c r="FU174" s="30"/>
      <c r="FV174" s="30"/>
      <c r="FW174" s="30"/>
      <c r="FX174" s="30"/>
      <c r="FY174" s="30"/>
      <c r="FZ174" s="30"/>
      <c r="GA174" s="30"/>
      <c r="GB174" s="30"/>
      <c r="GC174" s="30"/>
      <c r="GD174" s="30"/>
      <c r="GE174" s="30"/>
      <c r="GF174" s="30"/>
      <c r="GG174" s="30"/>
      <c r="GH174" s="30"/>
      <c r="GI174" s="30"/>
      <c r="GJ174" s="30"/>
      <c r="GK174" s="30"/>
      <c r="GL174" s="30"/>
      <c r="GM174" s="30"/>
      <c r="GN174" s="30"/>
      <c r="GO174" s="30"/>
      <c r="GP174" s="30"/>
      <c r="GQ174" s="30"/>
      <c r="GR174" s="30"/>
      <c r="GS174" s="30"/>
      <c r="GT174" s="30"/>
      <c r="GU174" s="30"/>
      <c r="GV174" s="30"/>
      <c r="GW174" s="30"/>
      <c r="GX174" s="30"/>
      <c r="GY174" s="30"/>
      <c r="GZ174" s="30"/>
      <c r="HA174" s="30"/>
      <c r="HB174" s="30"/>
      <c r="HC174" s="30"/>
      <c r="HD174" s="30"/>
      <c r="HE174" s="30"/>
      <c r="HF174" s="30"/>
      <c r="HG174" s="30"/>
      <c r="HH174" s="30"/>
      <c r="HI174" s="30"/>
      <c r="HJ174" s="30"/>
      <c r="HK174" s="30"/>
      <c r="HL174" s="30"/>
      <c r="HM174" s="30"/>
      <c r="HN174" s="30"/>
      <c r="HO174" s="30"/>
      <c r="HP174" s="30"/>
      <c r="HQ174" s="30"/>
      <c r="HR174" s="30"/>
      <c r="HS174" s="30"/>
      <c r="HT174" s="30"/>
      <c r="HU174" s="30"/>
      <c r="HV174" s="30"/>
      <c r="HW174" s="30"/>
      <c r="HX174" s="30"/>
      <c r="HY174" s="30"/>
      <c r="HZ174" s="30"/>
      <c r="IA174" s="30"/>
      <c r="IB174" s="30"/>
      <c r="IC174" s="30"/>
      <c r="ID174" s="30"/>
      <c r="IE174" s="30"/>
      <c r="IF174" s="30"/>
      <c r="IG174" s="30"/>
      <c r="IH174" s="30"/>
      <c r="II174" s="30"/>
      <c r="IJ174" s="30"/>
      <c r="IK174" s="30"/>
      <c r="IL174" s="30"/>
      <c r="IM174" s="30"/>
      <c r="IN174" s="30"/>
      <c r="IO174" s="30"/>
      <c r="IP174" s="30"/>
      <c r="IQ174" s="30"/>
      <c r="IR174" s="30"/>
      <c r="IS174" s="30"/>
      <c r="IT174" s="30"/>
    </row>
    <row r="175" s="4" customFormat="1" customHeight="1" spans="1:254">
      <c r="A175" s="13">
        <v>173</v>
      </c>
      <c r="B175" s="13">
        <v>128521</v>
      </c>
      <c r="C175" s="9" t="s">
        <v>357</v>
      </c>
      <c r="D175" s="9" t="s">
        <v>129</v>
      </c>
      <c r="E175" s="9" t="s">
        <v>23</v>
      </c>
      <c r="F175" s="13">
        <f>VLOOKUP(B:B,[1]门店最终执行价格表!$B$1:$I$65536,8,FALSE)</f>
        <v>138</v>
      </c>
      <c r="G175" s="13">
        <v>69</v>
      </c>
      <c r="H175" s="17">
        <v>0.5</v>
      </c>
      <c r="I175" s="2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  <c r="DY175" s="1"/>
      <c r="DZ175" s="1"/>
      <c r="EA175" s="1"/>
      <c r="EB175" s="1"/>
      <c r="EC175" s="1"/>
      <c r="ED175" s="1"/>
      <c r="EE175" s="1"/>
      <c r="EF175" s="1"/>
      <c r="EG175" s="1"/>
      <c r="EH175" s="1"/>
      <c r="EI175" s="1"/>
      <c r="EJ175" s="1"/>
      <c r="EK175" s="1"/>
      <c r="EL175" s="1"/>
      <c r="EM175" s="1"/>
      <c r="EN175" s="1"/>
      <c r="EO175" s="1"/>
      <c r="EP175" s="1"/>
      <c r="EQ175" s="1"/>
      <c r="ER175" s="1"/>
      <c r="ES175" s="1"/>
      <c r="ET175" s="1"/>
      <c r="EU175" s="1"/>
      <c r="EV175" s="1"/>
      <c r="EW175" s="1"/>
      <c r="EX175" s="1"/>
      <c r="EY175" s="1"/>
      <c r="EZ175" s="1"/>
      <c r="FA175" s="1"/>
      <c r="FB175" s="1"/>
      <c r="FC175" s="1"/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1"/>
      <c r="IM175" s="1"/>
      <c r="IN175" s="1"/>
      <c r="IO175" s="1"/>
      <c r="IP175" s="1"/>
      <c r="IQ175" s="1"/>
      <c r="IR175" s="1"/>
      <c r="IS175" s="1"/>
      <c r="IT175" s="1"/>
    </row>
    <row r="176" customHeight="1" spans="1:254">
      <c r="A176" s="13">
        <v>174</v>
      </c>
      <c r="B176" s="13">
        <v>111002</v>
      </c>
      <c r="C176" s="9" t="s">
        <v>358</v>
      </c>
      <c r="D176" s="9" t="s">
        <v>113</v>
      </c>
      <c r="E176" s="9" t="s">
        <v>23</v>
      </c>
      <c r="F176" s="13">
        <f>VLOOKUP(B:B,[1]门店最终执行价格表!$B$1:$I$65536,8,FALSE)</f>
        <v>138</v>
      </c>
      <c r="G176" s="13">
        <v>69</v>
      </c>
      <c r="H176" s="17">
        <v>0.5</v>
      </c>
      <c r="I176" s="29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  <c r="BP176" s="30"/>
      <c r="BQ176" s="30"/>
      <c r="BR176" s="30"/>
      <c r="BS176" s="30"/>
      <c r="BT176" s="30"/>
      <c r="BU176" s="30"/>
      <c r="BV176" s="30"/>
      <c r="BW176" s="30"/>
      <c r="BX176" s="30"/>
      <c r="BY176" s="30"/>
      <c r="BZ176" s="30"/>
      <c r="CA176" s="30"/>
      <c r="CB176" s="30"/>
      <c r="CC176" s="30"/>
      <c r="CD176" s="30"/>
      <c r="CE176" s="30"/>
      <c r="CF176" s="30"/>
      <c r="CG176" s="30"/>
      <c r="CH176" s="30"/>
      <c r="CI176" s="30"/>
      <c r="CJ176" s="30"/>
      <c r="CK176" s="30"/>
      <c r="CL176" s="30"/>
      <c r="CM176" s="30"/>
      <c r="CN176" s="30"/>
      <c r="CO176" s="30"/>
      <c r="CP176" s="30"/>
      <c r="CQ176" s="30"/>
      <c r="CR176" s="30"/>
      <c r="CS176" s="30"/>
      <c r="CT176" s="30"/>
      <c r="CU176" s="30"/>
      <c r="CV176" s="30"/>
      <c r="CW176" s="30"/>
      <c r="CX176" s="30"/>
      <c r="CY176" s="30"/>
      <c r="CZ176" s="30"/>
      <c r="DA176" s="30"/>
      <c r="DB176" s="30"/>
      <c r="DC176" s="30"/>
      <c r="DD176" s="30"/>
      <c r="DE176" s="30"/>
      <c r="DF176" s="30"/>
      <c r="DG176" s="30"/>
      <c r="DH176" s="30"/>
      <c r="DI176" s="30"/>
      <c r="DJ176" s="30"/>
      <c r="DK176" s="30"/>
      <c r="DL176" s="30"/>
      <c r="DM176" s="30"/>
      <c r="DN176" s="30"/>
      <c r="DO176" s="30"/>
      <c r="DP176" s="30"/>
      <c r="DQ176" s="30"/>
      <c r="DR176" s="30"/>
      <c r="DS176" s="30"/>
      <c r="DT176" s="30"/>
      <c r="DU176" s="30"/>
      <c r="DV176" s="30"/>
      <c r="DW176" s="30"/>
      <c r="DX176" s="30"/>
      <c r="DY176" s="30"/>
      <c r="DZ176" s="30"/>
      <c r="EA176" s="30"/>
      <c r="EB176" s="30"/>
      <c r="EC176" s="30"/>
      <c r="ED176" s="30"/>
      <c r="EE176" s="30"/>
      <c r="EF176" s="30"/>
      <c r="EG176" s="30"/>
      <c r="EH176" s="30"/>
      <c r="EI176" s="30"/>
      <c r="EJ176" s="30"/>
      <c r="EK176" s="30"/>
      <c r="EL176" s="30"/>
      <c r="EM176" s="30"/>
      <c r="EN176" s="30"/>
      <c r="EO176" s="30"/>
      <c r="EP176" s="30"/>
      <c r="EQ176" s="30"/>
      <c r="ER176" s="30"/>
      <c r="ES176" s="30"/>
      <c r="ET176" s="30"/>
      <c r="EU176" s="30"/>
      <c r="EV176" s="30"/>
      <c r="EW176" s="30"/>
      <c r="EX176" s="30"/>
      <c r="EY176" s="30"/>
      <c r="EZ176" s="30"/>
      <c r="FA176" s="30"/>
      <c r="FB176" s="30"/>
      <c r="FC176" s="30"/>
      <c r="FD176" s="30"/>
      <c r="FE176" s="30"/>
      <c r="FF176" s="30"/>
      <c r="FG176" s="30"/>
      <c r="FH176" s="30"/>
      <c r="FI176" s="30"/>
      <c r="FJ176" s="30"/>
      <c r="FK176" s="30"/>
      <c r="FL176" s="30"/>
      <c r="FM176" s="30"/>
      <c r="FN176" s="30"/>
      <c r="FO176" s="30"/>
      <c r="FP176" s="30"/>
      <c r="FQ176" s="30"/>
      <c r="FR176" s="30"/>
      <c r="FS176" s="30"/>
      <c r="FT176" s="30"/>
      <c r="FU176" s="30"/>
      <c r="FV176" s="30"/>
      <c r="FW176" s="30"/>
      <c r="FX176" s="30"/>
      <c r="FY176" s="30"/>
      <c r="FZ176" s="30"/>
      <c r="GA176" s="30"/>
      <c r="GB176" s="30"/>
      <c r="GC176" s="30"/>
      <c r="GD176" s="30"/>
      <c r="GE176" s="30"/>
      <c r="GF176" s="30"/>
      <c r="GG176" s="30"/>
      <c r="GH176" s="30"/>
      <c r="GI176" s="30"/>
      <c r="GJ176" s="30"/>
      <c r="GK176" s="30"/>
      <c r="GL176" s="30"/>
      <c r="GM176" s="30"/>
      <c r="GN176" s="30"/>
      <c r="GO176" s="30"/>
      <c r="GP176" s="30"/>
      <c r="GQ176" s="30"/>
      <c r="GR176" s="30"/>
      <c r="GS176" s="30"/>
      <c r="GT176" s="30"/>
      <c r="GU176" s="30"/>
      <c r="GV176" s="30"/>
      <c r="GW176" s="30"/>
      <c r="GX176" s="30"/>
      <c r="GY176" s="30"/>
      <c r="GZ176" s="30"/>
      <c r="HA176" s="30"/>
      <c r="HB176" s="30"/>
      <c r="HC176" s="30"/>
      <c r="HD176" s="30"/>
      <c r="HE176" s="30"/>
      <c r="HF176" s="30"/>
      <c r="HG176" s="30"/>
      <c r="HH176" s="30"/>
      <c r="HI176" s="30"/>
      <c r="HJ176" s="30"/>
      <c r="HK176" s="30"/>
      <c r="HL176" s="30"/>
      <c r="HM176" s="30"/>
      <c r="HN176" s="30"/>
      <c r="HO176" s="30"/>
      <c r="HP176" s="30"/>
      <c r="HQ176" s="30"/>
      <c r="HR176" s="30"/>
      <c r="HS176" s="30"/>
      <c r="HT176" s="30"/>
      <c r="HU176" s="30"/>
      <c r="HV176" s="30"/>
      <c r="HW176" s="30"/>
      <c r="HX176" s="30"/>
      <c r="HY176" s="30"/>
      <c r="HZ176" s="30"/>
      <c r="IA176" s="30"/>
      <c r="IB176" s="30"/>
      <c r="IC176" s="30"/>
      <c r="ID176" s="30"/>
      <c r="IE176" s="30"/>
      <c r="IF176" s="30"/>
      <c r="IG176" s="30"/>
      <c r="IH176" s="30"/>
      <c r="II176" s="30"/>
      <c r="IJ176" s="30"/>
      <c r="IK176" s="30"/>
      <c r="IL176" s="30"/>
      <c r="IM176" s="30"/>
      <c r="IN176" s="30"/>
      <c r="IO176" s="30"/>
      <c r="IP176" s="30"/>
      <c r="IQ176" s="30"/>
      <c r="IR176" s="30"/>
      <c r="IS176" s="30"/>
      <c r="IT176" s="30"/>
    </row>
    <row r="177" customHeight="1" spans="1:254">
      <c r="A177" s="10">
        <v>175</v>
      </c>
      <c r="B177" s="13">
        <v>159510</v>
      </c>
      <c r="C177" s="9" t="s">
        <v>359</v>
      </c>
      <c r="D177" s="9" t="s">
        <v>360</v>
      </c>
      <c r="E177" s="9" t="s">
        <v>23</v>
      </c>
      <c r="F177" s="13">
        <f>VLOOKUP(B:B,[1]门店最终执行价格表!$B$1:$I$65536,8,FALSE)</f>
        <v>88</v>
      </c>
      <c r="G177" s="13">
        <v>44</v>
      </c>
      <c r="H177" s="17">
        <v>0.5</v>
      </c>
      <c r="I177" s="29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  <c r="BP177" s="30"/>
      <c r="BQ177" s="30"/>
      <c r="BR177" s="30"/>
      <c r="BS177" s="30"/>
      <c r="BT177" s="30"/>
      <c r="BU177" s="30"/>
      <c r="BV177" s="30"/>
      <c r="BW177" s="30"/>
      <c r="BX177" s="30"/>
      <c r="BY177" s="30"/>
      <c r="BZ177" s="30"/>
      <c r="CA177" s="30"/>
      <c r="CB177" s="30"/>
      <c r="CC177" s="30"/>
      <c r="CD177" s="30"/>
      <c r="CE177" s="30"/>
      <c r="CF177" s="30"/>
      <c r="CG177" s="30"/>
      <c r="CH177" s="30"/>
      <c r="CI177" s="30"/>
      <c r="CJ177" s="30"/>
      <c r="CK177" s="30"/>
      <c r="CL177" s="30"/>
      <c r="CM177" s="30"/>
      <c r="CN177" s="30"/>
      <c r="CO177" s="30"/>
      <c r="CP177" s="30"/>
      <c r="CQ177" s="30"/>
      <c r="CR177" s="30"/>
      <c r="CS177" s="30"/>
      <c r="CT177" s="30"/>
      <c r="CU177" s="30"/>
      <c r="CV177" s="30"/>
      <c r="CW177" s="30"/>
      <c r="CX177" s="30"/>
      <c r="CY177" s="30"/>
      <c r="CZ177" s="30"/>
      <c r="DA177" s="30"/>
      <c r="DB177" s="30"/>
      <c r="DC177" s="30"/>
      <c r="DD177" s="30"/>
      <c r="DE177" s="30"/>
      <c r="DF177" s="30"/>
      <c r="DG177" s="30"/>
      <c r="DH177" s="30"/>
      <c r="DI177" s="30"/>
      <c r="DJ177" s="30"/>
      <c r="DK177" s="30"/>
      <c r="DL177" s="30"/>
      <c r="DM177" s="30"/>
      <c r="DN177" s="30"/>
      <c r="DO177" s="30"/>
      <c r="DP177" s="30"/>
      <c r="DQ177" s="30"/>
      <c r="DR177" s="30"/>
      <c r="DS177" s="30"/>
      <c r="DT177" s="30"/>
      <c r="DU177" s="30"/>
      <c r="DV177" s="30"/>
      <c r="DW177" s="30"/>
      <c r="DX177" s="30"/>
      <c r="DY177" s="30"/>
      <c r="DZ177" s="30"/>
      <c r="EA177" s="30"/>
      <c r="EB177" s="30"/>
      <c r="EC177" s="30"/>
      <c r="ED177" s="30"/>
      <c r="EE177" s="30"/>
      <c r="EF177" s="30"/>
      <c r="EG177" s="30"/>
      <c r="EH177" s="30"/>
      <c r="EI177" s="30"/>
      <c r="EJ177" s="30"/>
      <c r="EK177" s="30"/>
      <c r="EL177" s="30"/>
      <c r="EM177" s="30"/>
      <c r="EN177" s="30"/>
      <c r="EO177" s="30"/>
      <c r="EP177" s="30"/>
      <c r="EQ177" s="30"/>
      <c r="ER177" s="30"/>
      <c r="ES177" s="30"/>
      <c r="ET177" s="30"/>
      <c r="EU177" s="30"/>
      <c r="EV177" s="30"/>
      <c r="EW177" s="30"/>
      <c r="EX177" s="30"/>
      <c r="EY177" s="30"/>
      <c r="EZ177" s="30"/>
      <c r="FA177" s="30"/>
      <c r="FB177" s="30"/>
      <c r="FC177" s="30"/>
      <c r="FD177" s="30"/>
      <c r="FE177" s="30"/>
      <c r="FF177" s="30"/>
      <c r="FG177" s="30"/>
      <c r="FH177" s="30"/>
      <c r="FI177" s="30"/>
      <c r="FJ177" s="30"/>
      <c r="FK177" s="30"/>
      <c r="FL177" s="30"/>
      <c r="FM177" s="30"/>
      <c r="FN177" s="30"/>
      <c r="FO177" s="30"/>
      <c r="FP177" s="30"/>
      <c r="FQ177" s="30"/>
      <c r="FR177" s="30"/>
      <c r="FS177" s="30"/>
      <c r="FT177" s="30"/>
      <c r="FU177" s="30"/>
      <c r="FV177" s="30"/>
      <c r="FW177" s="30"/>
      <c r="FX177" s="30"/>
      <c r="FY177" s="30"/>
      <c r="FZ177" s="30"/>
      <c r="GA177" s="30"/>
      <c r="GB177" s="30"/>
      <c r="GC177" s="30"/>
      <c r="GD177" s="30"/>
      <c r="GE177" s="30"/>
      <c r="GF177" s="30"/>
      <c r="GG177" s="30"/>
      <c r="GH177" s="30"/>
      <c r="GI177" s="30"/>
      <c r="GJ177" s="30"/>
      <c r="GK177" s="30"/>
      <c r="GL177" s="30"/>
      <c r="GM177" s="30"/>
      <c r="GN177" s="30"/>
      <c r="GO177" s="30"/>
      <c r="GP177" s="30"/>
      <c r="GQ177" s="30"/>
      <c r="GR177" s="30"/>
      <c r="GS177" s="30"/>
      <c r="GT177" s="30"/>
      <c r="GU177" s="30"/>
      <c r="GV177" s="30"/>
      <c r="GW177" s="30"/>
      <c r="GX177" s="30"/>
      <c r="GY177" s="30"/>
      <c r="GZ177" s="30"/>
      <c r="HA177" s="30"/>
      <c r="HB177" s="30"/>
      <c r="HC177" s="30"/>
      <c r="HD177" s="30"/>
      <c r="HE177" s="30"/>
      <c r="HF177" s="30"/>
      <c r="HG177" s="30"/>
      <c r="HH177" s="30"/>
      <c r="HI177" s="30"/>
      <c r="HJ177" s="30"/>
      <c r="HK177" s="30"/>
      <c r="HL177" s="30"/>
      <c r="HM177" s="30"/>
      <c r="HN177" s="30"/>
      <c r="HO177" s="30"/>
      <c r="HP177" s="30"/>
      <c r="HQ177" s="30"/>
      <c r="HR177" s="30"/>
      <c r="HS177" s="30"/>
      <c r="HT177" s="30"/>
      <c r="HU177" s="30"/>
      <c r="HV177" s="30"/>
      <c r="HW177" s="30"/>
      <c r="HX177" s="30"/>
      <c r="HY177" s="30"/>
      <c r="HZ177" s="30"/>
      <c r="IA177" s="30"/>
      <c r="IB177" s="30"/>
      <c r="IC177" s="30"/>
      <c r="ID177" s="30"/>
      <c r="IE177" s="30"/>
      <c r="IF177" s="30"/>
      <c r="IG177" s="30"/>
      <c r="IH177" s="30"/>
      <c r="II177" s="30"/>
      <c r="IJ177" s="30"/>
      <c r="IK177" s="30"/>
      <c r="IL177" s="30"/>
      <c r="IM177" s="30"/>
      <c r="IN177" s="30"/>
      <c r="IO177" s="30"/>
      <c r="IP177" s="30"/>
      <c r="IQ177" s="30"/>
      <c r="IR177" s="30"/>
      <c r="IS177" s="30"/>
      <c r="IT177" s="30"/>
    </row>
    <row r="178" customHeight="1" spans="1:254">
      <c r="A178" s="13">
        <v>176</v>
      </c>
      <c r="B178" s="13">
        <v>159509</v>
      </c>
      <c r="C178" s="9" t="s">
        <v>361</v>
      </c>
      <c r="D178" s="9" t="s">
        <v>362</v>
      </c>
      <c r="E178" s="9" t="s">
        <v>23</v>
      </c>
      <c r="F178" s="13">
        <f>VLOOKUP(B:B,[1]门店最终执行价格表!$B$1:$I$65536,8,FALSE)</f>
        <v>118</v>
      </c>
      <c r="G178" s="13">
        <v>59</v>
      </c>
      <c r="H178" s="17">
        <v>0.5</v>
      </c>
      <c r="I178" s="29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0"/>
      <c r="EZ178" s="30"/>
      <c r="FA178" s="30"/>
      <c r="FB178" s="30"/>
      <c r="FC178" s="30"/>
      <c r="FD178" s="30"/>
      <c r="FE178" s="30"/>
      <c r="FF178" s="30"/>
      <c r="FG178" s="30"/>
      <c r="FH178" s="30"/>
      <c r="FI178" s="30"/>
      <c r="FJ178" s="30"/>
      <c r="FK178" s="30"/>
      <c r="FL178" s="30"/>
      <c r="FM178" s="30"/>
      <c r="FN178" s="30"/>
      <c r="FO178" s="30"/>
      <c r="FP178" s="30"/>
      <c r="FQ178" s="30"/>
      <c r="FR178" s="30"/>
      <c r="FS178" s="30"/>
      <c r="FT178" s="30"/>
      <c r="FU178" s="30"/>
      <c r="FV178" s="30"/>
      <c r="FW178" s="30"/>
      <c r="FX178" s="30"/>
      <c r="FY178" s="30"/>
      <c r="FZ178" s="30"/>
      <c r="GA178" s="30"/>
      <c r="GB178" s="30"/>
      <c r="GC178" s="30"/>
      <c r="GD178" s="30"/>
      <c r="GE178" s="30"/>
      <c r="GF178" s="30"/>
      <c r="GG178" s="30"/>
      <c r="GH178" s="30"/>
      <c r="GI178" s="30"/>
      <c r="GJ178" s="30"/>
      <c r="GK178" s="30"/>
      <c r="GL178" s="30"/>
      <c r="GM178" s="30"/>
      <c r="GN178" s="30"/>
      <c r="GO178" s="30"/>
      <c r="GP178" s="30"/>
      <c r="GQ178" s="30"/>
      <c r="GR178" s="30"/>
      <c r="GS178" s="30"/>
      <c r="GT178" s="30"/>
      <c r="GU178" s="30"/>
      <c r="GV178" s="30"/>
      <c r="GW178" s="30"/>
      <c r="GX178" s="30"/>
      <c r="GY178" s="30"/>
      <c r="GZ178" s="30"/>
      <c r="HA178" s="30"/>
      <c r="HB178" s="30"/>
      <c r="HC178" s="30"/>
      <c r="HD178" s="30"/>
      <c r="HE178" s="30"/>
      <c r="HF178" s="30"/>
      <c r="HG178" s="30"/>
      <c r="HH178" s="30"/>
      <c r="HI178" s="30"/>
      <c r="HJ178" s="30"/>
      <c r="HK178" s="30"/>
      <c r="HL178" s="30"/>
      <c r="HM178" s="30"/>
      <c r="HN178" s="30"/>
      <c r="HO178" s="30"/>
      <c r="HP178" s="30"/>
      <c r="HQ178" s="30"/>
      <c r="HR178" s="30"/>
      <c r="HS178" s="30"/>
      <c r="HT178" s="30"/>
      <c r="HU178" s="30"/>
      <c r="HV178" s="30"/>
      <c r="HW178" s="30"/>
      <c r="HX178" s="30"/>
      <c r="HY178" s="30"/>
      <c r="HZ178" s="30"/>
      <c r="IA178" s="30"/>
      <c r="IB178" s="30"/>
      <c r="IC178" s="30"/>
      <c r="ID178" s="30"/>
      <c r="IE178" s="30"/>
      <c r="IF178" s="30"/>
      <c r="IG178" s="30"/>
      <c r="IH178" s="30"/>
      <c r="II178" s="30"/>
      <c r="IJ178" s="30"/>
      <c r="IK178" s="30"/>
      <c r="IL178" s="30"/>
      <c r="IM178" s="30"/>
      <c r="IN178" s="30"/>
      <c r="IO178" s="30"/>
      <c r="IP178" s="30"/>
      <c r="IQ178" s="30"/>
      <c r="IR178" s="30"/>
      <c r="IS178" s="30"/>
      <c r="IT178" s="30"/>
    </row>
    <row r="179" customHeight="1" spans="1:254">
      <c r="A179" s="13">
        <v>177</v>
      </c>
      <c r="B179" s="13">
        <v>104016</v>
      </c>
      <c r="C179" s="9" t="s">
        <v>363</v>
      </c>
      <c r="D179" s="9" t="s">
        <v>364</v>
      </c>
      <c r="E179" s="9" t="s">
        <v>23</v>
      </c>
      <c r="F179" s="13">
        <f>VLOOKUP(B:B,[1]门店最终执行价格表!$B$1:$I$65536,8,FALSE)</f>
        <v>148</v>
      </c>
      <c r="G179" s="13">
        <v>74</v>
      </c>
      <c r="H179" s="17">
        <v>0.5</v>
      </c>
      <c r="I179" s="29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  <c r="HY179" s="30"/>
      <c r="HZ179" s="30"/>
      <c r="IA179" s="30"/>
      <c r="IB179" s="30"/>
      <c r="IC179" s="30"/>
      <c r="ID179" s="30"/>
      <c r="IE179" s="30"/>
      <c r="IF179" s="30"/>
      <c r="IG179" s="30"/>
      <c r="IH179" s="30"/>
      <c r="II179" s="30"/>
      <c r="IJ179" s="30"/>
      <c r="IK179" s="30"/>
      <c r="IL179" s="30"/>
      <c r="IM179" s="30"/>
      <c r="IN179" s="30"/>
      <c r="IO179" s="30"/>
      <c r="IP179" s="30"/>
      <c r="IQ179" s="30"/>
      <c r="IR179" s="30"/>
      <c r="IS179" s="30"/>
      <c r="IT179" s="30"/>
    </row>
    <row r="180" customHeight="1" spans="1:254">
      <c r="A180" s="10">
        <v>178</v>
      </c>
      <c r="B180" s="13">
        <v>168727</v>
      </c>
      <c r="C180" s="9" t="s">
        <v>365</v>
      </c>
      <c r="D180" s="9" t="s">
        <v>366</v>
      </c>
      <c r="E180" s="9" t="s">
        <v>79</v>
      </c>
      <c r="F180" s="13">
        <v>89</v>
      </c>
      <c r="G180" s="13">
        <v>47</v>
      </c>
      <c r="H180" s="18">
        <v>0.53</v>
      </c>
      <c r="I180" s="29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  <c r="GR180" s="30"/>
      <c r="GS180" s="30"/>
      <c r="GT180" s="30"/>
      <c r="GU180" s="30"/>
      <c r="GV180" s="30"/>
      <c r="GW180" s="30"/>
      <c r="GX180" s="30"/>
      <c r="GY180" s="30"/>
      <c r="GZ180" s="30"/>
      <c r="HA180" s="30"/>
      <c r="HB180" s="30"/>
      <c r="HC180" s="30"/>
      <c r="HD180" s="30"/>
      <c r="HE180" s="30"/>
      <c r="HF180" s="30"/>
      <c r="HG180" s="30"/>
      <c r="HH180" s="30"/>
      <c r="HI180" s="30"/>
      <c r="HJ180" s="30"/>
      <c r="HK180" s="30"/>
      <c r="HL180" s="30"/>
      <c r="HM180" s="30"/>
      <c r="HN180" s="30"/>
      <c r="HO180" s="30"/>
      <c r="HP180" s="30"/>
      <c r="HQ180" s="30"/>
      <c r="HR180" s="30"/>
      <c r="HS180" s="30"/>
      <c r="HT180" s="30"/>
      <c r="HU180" s="30"/>
      <c r="HV180" s="30"/>
      <c r="HW180" s="30"/>
      <c r="HX180" s="30"/>
      <c r="HY180" s="30"/>
      <c r="HZ180" s="30"/>
      <c r="IA180" s="30"/>
      <c r="IB180" s="30"/>
      <c r="IC180" s="30"/>
      <c r="ID180" s="30"/>
      <c r="IE180" s="30"/>
      <c r="IF180" s="30"/>
      <c r="IG180" s="30"/>
      <c r="IH180" s="30"/>
      <c r="II180" s="30"/>
      <c r="IJ180" s="30"/>
      <c r="IK180" s="30"/>
      <c r="IL180" s="30"/>
      <c r="IM180" s="30"/>
      <c r="IN180" s="30"/>
      <c r="IO180" s="30"/>
      <c r="IP180" s="30"/>
      <c r="IQ180" s="30"/>
      <c r="IR180" s="30"/>
      <c r="IS180" s="30"/>
      <c r="IT180" s="30"/>
    </row>
    <row r="181" customHeight="1" spans="1:254">
      <c r="A181" s="13">
        <v>179</v>
      </c>
      <c r="B181" s="13">
        <v>170360</v>
      </c>
      <c r="C181" s="9" t="s">
        <v>367</v>
      </c>
      <c r="D181" s="9" t="s">
        <v>368</v>
      </c>
      <c r="E181" s="9" t="s">
        <v>369</v>
      </c>
      <c r="F181" s="13">
        <f>VLOOKUP(B:B,[1]门店最终执行价格表!$B$1:$I$65536,8,FALSE)</f>
        <v>298</v>
      </c>
      <c r="G181" s="13">
        <v>149</v>
      </c>
      <c r="H181" s="17">
        <v>0.5</v>
      </c>
      <c r="I181" s="29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  <c r="GR181" s="30"/>
      <c r="GS181" s="30"/>
      <c r="GT181" s="30"/>
      <c r="GU181" s="30"/>
      <c r="GV181" s="30"/>
      <c r="GW181" s="30"/>
      <c r="GX181" s="30"/>
      <c r="GY181" s="30"/>
      <c r="GZ181" s="30"/>
      <c r="HA181" s="30"/>
      <c r="HB181" s="30"/>
      <c r="HC181" s="30"/>
      <c r="HD181" s="30"/>
      <c r="HE181" s="30"/>
      <c r="HF181" s="30"/>
      <c r="HG181" s="30"/>
      <c r="HH181" s="30"/>
      <c r="HI181" s="30"/>
      <c r="HJ181" s="30"/>
      <c r="HK181" s="30"/>
      <c r="HL181" s="30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0"/>
      <c r="HX181" s="30"/>
      <c r="HY181" s="30"/>
      <c r="HZ181" s="30"/>
      <c r="IA181" s="30"/>
      <c r="IB181" s="30"/>
      <c r="IC181" s="30"/>
      <c r="ID181" s="30"/>
      <c r="IE181" s="30"/>
      <c r="IF181" s="30"/>
      <c r="IG181" s="30"/>
      <c r="IH181" s="30"/>
      <c r="II181" s="30"/>
      <c r="IJ181" s="30"/>
      <c r="IK181" s="30"/>
      <c r="IL181" s="30"/>
      <c r="IM181" s="30"/>
      <c r="IN181" s="30"/>
      <c r="IO181" s="30"/>
      <c r="IP181" s="30"/>
      <c r="IQ181" s="30"/>
      <c r="IR181" s="30"/>
      <c r="IS181" s="30"/>
      <c r="IT181" s="30"/>
    </row>
    <row r="182" customHeight="1" spans="1:9">
      <c r="A182" s="13">
        <v>180</v>
      </c>
      <c r="B182" s="19">
        <v>175429</v>
      </c>
      <c r="C182" s="19" t="s">
        <v>370</v>
      </c>
      <c r="D182" s="19" t="s">
        <v>371</v>
      </c>
      <c r="E182" s="19" t="s">
        <v>372</v>
      </c>
      <c r="F182" s="19">
        <v>65</v>
      </c>
      <c r="G182" s="16">
        <v>32.5</v>
      </c>
      <c r="H182" s="20">
        <f>G182/F182</f>
        <v>0.5</v>
      </c>
      <c r="I182" s="27"/>
    </row>
    <row r="183" customHeight="1" spans="1:9">
      <c r="A183" s="10">
        <v>181</v>
      </c>
      <c r="B183" s="13">
        <v>141479</v>
      </c>
      <c r="C183" s="9" t="s">
        <v>373</v>
      </c>
      <c r="D183" s="9" t="s">
        <v>374</v>
      </c>
      <c r="E183" s="9" t="s">
        <v>375</v>
      </c>
      <c r="F183" s="13">
        <f>VLOOKUP(B:B,[1]门店最终执行价格表!$B$1:$I$65536,8,FALSE)</f>
        <v>398</v>
      </c>
      <c r="G183" s="16">
        <v>353.888888888889</v>
      </c>
      <c r="H183" s="17">
        <v>0.889168062534897</v>
      </c>
      <c r="I183" s="29"/>
    </row>
    <row r="184" s="4" customFormat="1" customHeight="1" spans="1:254">
      <c r="A184" s="13">
        <v>182</v>
      </c>
      <c r="B184" s="13">
        <v>140277</v>
      </c>
      <c r="C184" s="9" t="s">
        <v>376</v>
      </c>
      <c r="D184" s="9" t="s">
        <v>377</v>
      </c>
      <c r="E184" s="9" t="s">
        <v>378</v>
      </c>
      <c r="F184" s="13">
        <f>VLOOKUP(B:B,[1]门店最终执行价格表!$B$1:$I$65536,8,FALSE)</f>
        <v>256</v>
      </c>
      <c r="G184" s="16">
        <v>227.777777777778</v>
      </c>
      <c r="H184" s="17">
        <v>0.889756944444444</v>
      </c>
      <c r="I184" s="2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1"/>
      <c r="IM184" s="1"/>
      <c r="IN184" s="1"/>
      <c r="IO184" s="1"/>
      <c r="IP184" s="1"/>
      <c r="IQ184" s="1"/>
      <c r="IR184" s="1"/>
      <c r="IS184" s="1"/>
      <c r="IT184" s="1"/>
    </row>
    <row r="185" customHeight="1" spans="1:9">
      <c r="A185" s="13">
        <v>183</v>
      </c>
      <c r="B185" s="19">
        <v>165176</v>
      </c>
      <c r="C185" s="19" t="s">
        <v>376</v>
      </c>
      <c r="D185" s="19" t="s">
        <v>379</v>
      </c>
      <c r="E185" s="19" t="s">
        <v>378</v>
      </c>
      <c r="F185" s="19">
        <v>288</v>
      </c>
      <c r="G185" s="16">
        <v>144</v>
      </c>
      <c r="H185" s="20">
        <f>G185/F185</f>
        <v>0.5</v>
      </c>
      <c r="I185" s="27"/>
    </row>
    <row r="186" customHeight="1" spans="1:9">
      <c r="A186" s="10">
        <v>184</v>
      </c>
      <c r="B186" s="13">
        <v>116987</v>
      </c>
      <c r="C186" s="9" t="s">
        <v>380</v>
      </c>
      <c r="D186" s="9" t="s">
        <v>381</v>
      </c>
      <c r="E186" s="9" t="s">
        <v>382</v>
      </c>
      <c r="F186" s="13">
        <f>VLOOKUP(B:B,[1]门店最终执行价格表!$B$1:$I$65536,8,FALSE)</f>
        <v>198</v>
      </c>
      <c r="G186" s="13">
        <v>99</v>
      </c>
      <c r="H186" s="17">
        <v>0.5</v>
      </c>
      <c r="I186" s="29"/>
    </row>
    <row r="187" customHeight="1" spans="1:254">
      <c r="A187" s="13">
        <v>185</v>
      </c>
      <c r="B187" s="13">
        <v>162875</v>
      </c>
      <c r="C187" s="9" t="s">
        <v>383</v>
      </c>
      <c r="D187" s="9" t="s">
        <v>384</v>
      </c>
      <c r="E187" s="9" t="s">
        <v>26</v>
      </c>
      <c r="F187" s="13">
        <f>VLOOKUP(B:B,[1]门店最终执行价格表!$B$1:$I$65536,8,FALSE)</f>
        <v>238</v>
      </c>
      <c r="G187" s="16">
        <v>126</v>
      </c>
      <c r="H187" s="17">
        <v>0.529411764705882</v>
      </c>
      <c r="I187" s="29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30"/>
      <c r="GV187" s="30"/>
      <c r="GW187" s="30"/>
      <c r="GX187" s="30"/>
      <c r="GY187" s="30"/>
      <c r="GZ187" s="30"/>
      <c r="HA187" s="30"/>
      <c r="HB187" s="30"/>
      <c r="HC187" s="30"/>
      <c r="HD187" s="30"/>
      <c r="HE187" s="30"/>
      <c r="HF187" s="30"/>
      <c r="HG187" s="30"/>
      <c r="HH187" s="30"/>
      <c r="HI187" s="30"/>
      <c r="HJ187" s="30"/>
      <c r="HK187" s="30"/>
      <c r="HL187" s="30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0"/>
      <c r="HX187" s="30"/>
      <c r="HY187" s="30"/>
      <c r="HZ187" s="30"/>
      <c r="IA187" s="30"/>
      <c r="IB187" s="30"/>
      <c r="IC187" s="30"/>
      <c r="ID187" s="30"/>
      <c r="IE187" s="30"/>
      <c r="IF187" s="30"/>
      <c r="IG187" s="30"/>
      <c r="IH187" s="30"/>
      <c r="II187" s="30"/>
      <c r="IJ187" s="30"/>
      <c r="IK187" s="30"/>
      <c r="IL187" s="30"/>
      <c r="IM187" s="30"/>
      <c r="IN187" s="30"/>
      <c r="IO187" s="30"/>
      <c r="IP187" s="30"/>
      <c r="IQ187" s="30"/>
      <c r="IR187" s="30"/>
      <c r="IS187" s="30"/>
      <c r="IT187" s="30"/>
    </row>
    <row r="188" customHeight="1" spans="1:254">
      <c r="A188" s="13">
        <v>186</v>
      </c>
      <c r="B188" s="13">
        <v>162305</v>
      </c>
      <c r="C188" s="9" t="s">
        <v>383</v>
      </c>
      <c r="D188" s="9" t="s">
        <v>385</v>
      </c>
      <c r="E188" s="9" t="s">
        <v>26</v>
      </c>
      <c r="F188" s="13">
        <f>VLOOKUP(B:B,[1]门店最终执行价格表!$B$1:$I$65536,8,FALSE)</f>
        <v>388</v>
      </c>
      <c r="G188" s="16">
        <v>205.411764705882</v>
      </c>
      <c r="H188" s="17">
        <v>0.529411764705882</v>
      </c>
      <c r="I188" s="29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30"/>
      <c r="GV188" s="30"/>
      <c r="GW188" s="30"/>
      <c r="GX188" s="30"/>
      <c r="GY188" s="30"/>
      <c r="GZ188" s="30"/>
      <c r="HA188" s="30"/>
      <c r="HB188" s="30"/>
      <c r="HC188" s="30"/>
      <c r="HD188" s="30"/>
      <c r="HE188" s="30"/>
      <c r="HF188" s="30"/>
      <c r="HG188" s="30"/>
      <c r="HH188" s="30"/>
      <c r="HI188" s="30"/>
      <c r="HJ188" s="30"/>
      <c r="HK188" s="30"/>
      <c r="HL188" s="30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0"/>
      <c r="HX188" s="30"/>
      <c r="HY188" s="30"/>
      <c r="HZ188" s="30"/>
      <c r="IA188" s="30"/>
      <c r="IB188" s="30"/>
      <c r="IC188" s="30"/>
      <c r="ID188" s="30"/>
      <c r="IE188" s="30"/>
      <c r="IF188" s="30"/>
      <c r="IG188" s="30"/>
      <c r="IH188" s="30"/>
      <c r="II188" s="30"/>
      <c r="IJ188" s="30"/>
      <c r="IK188" s="30"/>
      <c r="IL188" s="30"/>
      <c r="IM188" s="30"/>
      <c r="IN188" s="30"/>
      <c r="IO188" s="30"/>
      <c r="IP188" s="30"/>
      <c r="IQ188" s="30"/>
      <c r="IR188" s="30"/>
      <c r="IS188" s="30"/>
      <c r="IT188" s="30"/>
    </row>
    <row r="189" customHeight="1" spans="1:254">
      <c r="A189" s="10">
        <v>187</v>
      </c>
      <c r="B189" s="13">
        <v>147406</v>
      </c>
      <c r="C189" s="9" t="s">
        <v>386</v>
      </c>
      <c r="D189" s="9" t="s">
        <v>387</v>
      </c>
      <c r="E189" s="9" t="s">
        <v>324</v>
      </c>
      <c r="F189" s="13">
        <f>VLOOKUP(B:B,[1]门店最终执行价格表!$B$1:$I$65536,8,FALSE)</f>
        <v>198</v>
      </c>
      <c r="G189" s="13">
        <v>99</v>
      </c>
      <c r="H189" s="17">
        <v>0.5</v>
      </c>
      <c r="I189" s="29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  <c r="GR189" s="30"/>
      <c r="GS189" s="30"/>
      <c r="GT189" s="30"/>
      <c r="GU189" s="30"/>
      <c r="GV189" s="30"/>
      <c r="GW189" s="30"/>
      <c r="GX189" s="30"/>
      <c r="GY189" s="30"/>
      <c r="GZ189" s="30"/>
      <c r="HA189" s="30"/>
      <c r="HB189" s="30"/>
      <c r="HC189" s="30"/>
      <c r="HD189" s="30"/>
      <c r="HE189" s="30"/>
      <c r="HF189" s="30"/>
      <c r="HG189" s="30"/>
      <c r="HH189" s="30"/>
      <c r="HI189" s="30"/>
      <c r="HJ189" s="30"/>
      <c r="HK189" s="30"/>
      <c r="HL189" s="30"/>
      <c r="HM189" s="30"/>
      <c r="HN189" s="30"/>
      <c r="HO189" s="30"/>
      <c r="HP189" s="30"/>
      <c r="HQ189" s="30"/>
      <c r="HR189" s="30"/>
      <c r="HS189" s="30"/>
      <c r="HT189" s="30"/>
      <c r="HU189" s="30"/>
      <c r="HV189" s="30"/>
      <c r="HW189" s="30"/>
      <c r="HX189" s="30"/>
      <c r="HY189" s="30"/>
      <c r="HZ189" s="30"/>
      <c r="IA189" s="30"/>
      <c r="IB189" s="30"/>
      <c r="IC189" s="30"/>
      <c r="ID189" s="30"/>
      <c r="IE189" s="30"/>
      <c r="IF189" s="30"/>
      <c r="IG189" s="30"/>
      <c r="IH189" s="30"/>
      <c r="II189" s="30"/>
      <c r="IJ189" s="30"/>
      <c r="IK189" s="30"/>
      <c r="IL189" s="30"/>
      <c r="IM189" s="30"/>
      <c r="IN189" s="30"/>
      <c r="IO189" s="30"/>
      <c r="IP189" s="30"/>
      <c r="IQ189" s="30"/>
      <c r="IR189" s="30"/>
      <c r="IS189" s="30"/>
      <c r="IT189" s="30"/>
    </row>
    <row r="190" customHeight="1" spans="1:254">
      <c r="A190" s="13">
        <v>188</v>
      </c>
      <c r="B190" s="13">
        <v>159519</v>
      </c>
      <c r="C190" s="9" t="s">
        <v>388</v>
      </c>
      <c r="D190" s="9" t="s">
        <v>389</v>
      </c>
      <c r="E190" s="9" t="s">
        <v>23</v>
      </c>
      <c r="F190" s="13">
        <f>VLOOKUP(B:B,[1]门店最终执行价格表!$B$1:$I$65536,8,FALSE)</f>
        <v>168</v>
      </c>
      <c r="G190" s="13">
        <v>84</v>
      </c>
      <c r="H190" s="17">
        <v>0.5</v>
      </c>
      <c r="I190" s="29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30"/>
      <c r="GV190" s="30"/>
      <c r="GW190" s="30"/>
      <c r="GX190" s="30"/>
      <c r="GY190" s="30"/>
      <c r="GZ190" s="30"/>
      <c r="HA190" s="30"/>
      <c r="HB190" s="30"/>
      <c r="HC190" s="30"/>
      <c r="HD190" s="30"/>
      <c r="HE190" s="30"/>
      <c r="HF190" s="30"/>
      <c r="HG190" s="30"/>
      <c r="HH190" s="30"/>
      <c r="HI190" s="30"/>
      <c r="HJ190" s="30"/>
      <c r="HK190" s="30"/>
      <c r="HL190" s="30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0"/>
      <c r="HX190" s="30"/>
      <c r="HY190" s="30"/>
      <c r="HZ190" s="30"/>
      <c r="IA190" s="30"/>
      <c r="IB190" s="30"/>
      <c r="IC190" s="30"/>
      <c r="ID190" s="30"/>
      <c r="IE190" s="30"/>
      <c r="IF190" s="30"/>
      <c r="IG190" s="30"/>
      <c r="IH190" s="30"/>
      <c r="II190" s="30"/>
      <c r="IJ190" s="30"/>
      <c r="IK190" s="30"/>
      <c r="IL190" s="30"/>
      <c r="IM190" s="30"/>
      <c r="IN190" s="30"/>
      <c r="IO190" s="30"/>
      <c r="IP190" s="30"/>
      <c r="IQ190" s="30"/>
      <c r="IR190" s="30"/>
      <c r="IS190" s="30"/>
      <c r="IT190" s="30"/>
    </row>
    <row r="191" customHeight="1" spans="1:254">
      <c r="A191" s="13">
        <v>189</v>
      </c>
      <c r="B191" s="13">
        <v>156573</v>
      </c>
      <c r="C191" s="9" t="s">
        <v>390</v>
      </c>
      <c r="D191" s="9" t="s">
        <v>391</v>
      </c>
      <c r="E191" s="9" t="s">
        <v>392</v>
      </c>
      <c r="F191" s="13">
        <f>VLOOKUP(B:B,[1]门店最终执行价格表!$B$1:$I$65536,8,FALSE)</f>
        <v>40</v>
      </c>
      <c r="G191" s="16">
        <v>19.4117647058824</v>
      </c>
      <c r="H191" s="17">
        <v>0.485294117647059</v>
      </c>
      <c r="I191" s="29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  <c r="GR191" s="30"/>
      <c r="GS191" s="30"/>
      <c r="GT191" s="30"/>
      <c r="GU191" s="30"/>
      <c r="GV191" s="30"/>
      <c r="GW191" s="30"/>
      <c r="GX191" s="30"/>
      <c r="GY191" s="30"/>
      <c r="GZ191" s="30"/>
      <c r="HA191" s="30"/>
      <c r="HB191" s="30"/>
      <c r="HC191" s="30"/>
      <c r="HD191" s="30"/>
      <c r="HE191" s="30"/>
      <c r="HF191" s="30"/>
      <c r="HG191" s="30"/>
      <c r="HH191" s="30"/>
      <c r="HI191" s="30"/>
      <c r="HJ191" s="30"/>
      <c r="HK191" s="30"/>
      <c r="HL191" s="30"/>
      <c r="HM191" s="30"/>
      <c r="HN191" s="30"/>
      <c r="HO191" s="30"/>
      <c r="HP191" s="30"/>
      <c r="HQ191" s="30"/>
      <c r="HR191" s="30"/>
      <c r="HS191" s="30"/>
      <c r="HT191" s="30"/>
      <c r="HU191" s="30"/>
      <c r="HV191" s="30"/>
      <c r="HW191" s="30"/>
      <c r="HX191" s="30"/>
      <c r="HY191" s="30"/>
      <c r="HZ191" s="30"/>
      <c r="IA191" s="30"/>
      <c r="IB191" s="30"/>
      <c r="IC191" s="30"/>
      <c r="ID191" s="30"/>
      <c r="IE191" s="30"/>
      <c r="IF191" s="30"/>
      <c r="IG191" s="30"/>
      <c r="IH191" s="30"/>
      <c r="II191" s="30"/>
      <c r="IJ191" s="30"/>
      <c r="IK191" s="30"/>
      <c r="IL191" s="30"/>
      <c r="IM191" s="30"/>
      <c r="IN191" s="30"/>
      <c r="IO191" s="30"/>
      <c r="IP191" s="30"/>
      <c r="IQ191" s="30"/>
      <c r="IR191" s="30"/>
      <c r="IS191" s="30"/>
      <c r="IT191" s="30"/>
    </row>
    <row r="192" customHeight="1" spans="1:254">
      <c r="A192" s="10">
        <v>190</v>
      </c>
      <c r="B192" s="13">
        <v>158057</v>
      </c>
      <c r="C192" s="9" t="s">
        <v>390</v>
      </c>
      <c r="D192" s="9" t="s">
        <v>391</v>
      </c>
      <c r="E192" s="9" t="s">
        <v>392</v>
      </c>
      <c r="F192" s="13">
        <f>VLOOKUP(B:B,[1]门店最终执行价格表!$B$1:$I$65536,8,FALSE)</f>
        <v>35</v>
      </c>
      <c r="G192" s="16">
        <v>19.4117647058824</v>
      </c>
      <c r="H192" s="17">
        <v>0.554621848739496</v>
      </c>
      <c r="I192" s="29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30"/>
      <c r="GV192" s="30"/>
      <c r="GW192" s="30"/>
      <c r="GX192" s="30"/>
      <c r="GY192" s="30"/>
      <c r="GZ192" s="30"/>
      <c r="HA192" s="30"/>
      <c r="HB192" s="30"/>
      <c r="HC192" s="30"/>
      <c r="HD192" s="30"/>
      <c r="HE192" s="30"/>
      <c r="HF192" s="30"/>
      <c r="HG192" s="30"/>
      <c r="HH192" s="30"/>
      <c r="HI192" s="30"/>
      <c r="HJ192" s="30"/>
      <c r="HK192" s="30"/>
      <c r="HL192" s="30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0"/>
      <c r="HX192" s="30"/>
      <c r="HY192" s="30"/>
      <c r="HZ192" s="30"/>
      <c r="IA192" s="30"/>
      <c r="IB192" s="30"/>
      <c r="IC192" s="30"/>
      <c r="ID192" s="30"/>
      <c r="IE192" s="30"/>
      <c r="IF192" s="30"/>
      <c r="IG192" s="30"/>
      <c r="IH192" s="30"/>
      <c r="II192" s="30"/>
      <c r="IJ192" s="30"/>
      <c r="IK192" s="30"/>
      <c r="IL192" s="30"/>
      <c r="IM192" s="30"/>
      <c r="IN192" s="30"/>
      <c r="IO192" s="30"/>
      <c r="IP192" s="30"/>
      <c r="IQ192" s="30"/>
      <c r="IR192" s="30"/>
      <c r="IS192" s="30"/>
      <c r="IT192" s="30"/>
    </row>
    <row r="193" s="4" customFormat="1" customHeight="1" spans="1:254">
      <c r="A193" s="13">
        <v>191</v>
      </c>
      <c r="B193" s="13">
        <v>169902</v>
      </c>
      <c r="C193" s="9" t="s">
        <v>390</v>
      </c>
      <c r="D193" s="9" t="s">
        <v>194</v>
      </c>
      <c r="E193" s="9" t="s">
        <v>392</v>
      </c>
      <c r="F193" s="13">
        <f>VLOOKUP(B:B,[1]门店最终执行价格表!$B$1:$I$65536,8,FALSE)</f>
        <v>15</v>
      </c>
      <c r="G193" s="16">
        <v>8.47058823529412</v>
      </c>
      <c r="H193" s="17">
        <v>0.564705882352941</v>
      </c>
      <c r="I193" s="2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  <c r="DY193" s="1"/>
      <c r="DZ193" s="1"/>
      <c r="EA193" s="1"/>
      <c r="EB193" s="1"/>
      <c r="EC193" s="1"/>
      <c r="ED193" s="1"/>
      <c r="EE193" s="1"/>
      <c r="EF193" s="1"/>
      <c r="EG193" s="1"/>
      <c r="EH193" s="1"/>
      <c r="EI193" s="1"/>
      <c r="EJ193" s="1"/>
      <c r="EK193" s="1"/>
      <c r="EL193" s="1"/>
      <c r="EM193" s="1"/>
      <c r="EN193" s="1"/>
      <c r="EO193" s="1"/>
      <c r="EP193" s="1"/>
      <c r="EQ193" s="1"/>
      <c r="ER193" s="1"/>
      <c r="ES193" s="1"/>
      <c r="ET193" s="1"/>
      <c r="EU193" s="1"/>
      <c r="EV193" s="1"/>
      <c r="EW193" s="1"/>
      <c r="EX193" s="1"/>
      <c r="EY193" s="1"/>
      <c r="EZ193" s="1"/>
      <c r="FA193" s="1"/>
      <c r="FB193" s="1"/>
      <c r="FC193" s="1"/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1"/>
      <c r="IO193" s="1"/>
      <c r="IP193" s="1"/>
      <c r="IQ193" s="1"/>
      <c r="IR193" s="1"/>
      <c r="IS193" s="1"/>
      <c r="IT193" s="1"/>
    </row>
    <row r="194" customHeight="1" spans="1:254">
      <c r="A194" s="13">
        <v>192</v>
      </c>
      <c r="B194" s="13">
        <v>175136</v>
      </c>
      <c r="C194" s="9" t="s">
        <v>393</v>
      </c>
      <c r="D194" s="9" t="s">
        <v>394</v>
      </c>
      <c r="E194" s="9" t="s">
        <v>395</v>
      </c>
      <c r="F194" s="13">
        <v>79</v>
      </c>
      <c r="G194" s="16">
        <v>40</v>
      </c>
      <c r="H194" s="17">
        <f>G194/F194</f>
        <v>0.506329113924051</v>
      </c>
      <c r="I194" s="29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30"/>
      <c r="GV194" s="30"/>
      <c r="GW194" s="30"/>
      <c r="GX194" s="30"/>
      <c r="GY194" s="30"/>
      <c r="GZ194" s="30"/>
      <c r="HA194" s="30"/>
      <c r="HB194" s="30"/>
      <c r="HC194" s="30"/>
      <c r="HD194" s="30"/>
      <c r="HE194" s="30"/>
      <c r="HF194" s="30"/>
      <c r="HG194" s="30"/>
      <c r="HH194" s="30"/>
      <c r="HI194" s="30"/>
      <c r="HJ194" s="30"/>
      <c r="HK194" s="30"/>
      <c r="HL194" s="30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0"/>
      <c r="HX194" s="30"/>
      <c r="HY194" s="30"/>
      <c r="HZ194" s="30"/>
      <c r="IA194" s="30"/>
      <c r="IB194" s="30"/>
      <c r="IC194" s="30"/>
      <c r="ID194" s="30"/>
      <c r="IE194" s="30"/>
      <c r="IF194" s="30"/>
      <c r="IG194" s="30"/>
      <c r="IH194" s="30"/>
      <c r="II194" s="30"/>
      <c r="IJ194" s="30"/>
      <c r="IK194" s="30"/>
      <c r="IL194" s="30"/>
      <c r="IM194" s="30"/>
      <c r="IN194" s="30"/>
      <c r="IO194" s="30"/>
      <c r="IP194" s="30"/>
      <c r="IQ194" s="30"/>
      <c r="IR194" s="30"/>
      <c r="IT194" s="30"/>
    </row>
    <row r="195" customHeight="1" spans="1:254">
      <c r="A195" s="10">
        <v>193</v>
      </c>
      <c r="B195" s="13">
        <v>175134</v>
      </c>
      <c r="C195" s="9" t="s">
        <v>393</v>
      </c>
      <c r="D195" s="9" t="s">
        <v>396</v>
      </c>
      <c r="E195" s="9" t="s">
        <v>395</v>
      </c>
      <c r="F195" s="13">
        <v>79</v>
      </c>
      <c r="G195" s="16">
        <v>40</v>
      </c>
      <c r="H195" s="17">
        <f>G195/F195</f>
        <v>0.506329113924051</v>
      </c>
      <c r="I195" s="29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30"/>
      <c r="GV195" s="30"/>
      <c r="GW195" s="30"/>
      <c r="GX195" s="30"/>
      <c r="GY195" s="30"/>
      <c r="GZ195" s="30"/>
      <c r="HA195" s="30"/>
      <c r="HB195" s="30"/>
      <c r="HC195" s="30"/>
      <c r="HD195" s="30"/>
      <c r="HE195" s="30"/>
      <c r="HF195" s="30"/>
      <c r="HG195" s="30"/>
      <c r="HH195" s="30"/>
      <c r="HI195" s="30"/>
      <c r="HJ195" s="30"/>
      <c r="HK195" s="30"/>
      <c r="HL195" s="30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0"/>
      <c r="HX195" s="30"/>
      <c r="HY195" s="30"/>
      <c r="HZ195" s="30"/>
      <c r="IA195" s="30"/>
      <c r="IB195" s="30"/>
      <c r="IC195" s="30"/>
      <c r="ID195" s="30"/>
      <c r="IE195" s="30"/>
      <c r="IF195" s="30"/>
      <c r="IG195" s="30"/>
      <c r="IH195" s="30"/>
      <c r="II195" s="30"/>
      <c r="IJ195" s="30"/>
      <c r="IK195" s="30"/>
      <c r="IL195" s="30"/>
      <c r="IM195" s="30"/>
      <c r="IN195" s="30"/>
      <c r="IO195" s="30"/>
      <c r="IP195" s="30"/>
      <c r="IQ195" s="30"/>
      <c r="IR195" s="30"/>
      <c r="IT195" s="30"/>
    </row>
    <row r="196" customHeight="1" spans="1:254">
      <c r="A196" s="13">
        <v>194</v>
      </c>
      <c r="B196" s="13">
        <v>175137</v>
      </c>
      <c r="C196" s="9" t="s">
        <v>397</v>
      </c>
      <c r="D196" s="9" t="s">
        <v>398</v>
      </c>
      <c r="E196" s="9" t="s">
        <v>395</v>
      </c>
      <c r="F196" s="13">
        <v>89</v>
      </c>
      <c r="G196" s="16">
        <v>42.9411764705882</v>
      </c>
      <c r="H196" s="17">
        <f>G196/F196</f>
        <v>0.482485128883014</v>
      </c>
      <c r="I196" s="29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30"/>
      <c r="GV196" s="30"/>
      <c r="GW196" s="30"/>
      <c r="GX196" s="30"/>
      <c r="GY196" s="30"/>
      <c r="GZ196" s="30"/>
      <c r="HA196" s="30"/>
      <c r="HB196" s="30"/>
      <c r="HC196" s="30"/>
      <c r="HD196" s="30"/>
      <c r="HE196" s="30"/>
      <c r="HF196" s="30"/>
      <c r="HG196" s="30"/>
      <c r="HH196" s="30"/>
      <c r="HI196" s="30"/>
      <c r="HJ196" s="30"/>
      <c r="HK196" s="30"/>
      <c r="HL196" s="30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0"/>
      <c r="HX196" s="30"/>
      <c r="HY196" s="30"/>
      <c r="HZ196" s="30"/>
      <c r="IA196" s="30"/>
      <c r="IB196" s="30"/>
      <c r="IC196" s="30"/>
      <c r="ID196" s="30"/>
      <c r="IE196" s="30"/>
      <c r="IF196" s="30"/>
      <c r="IG196" s="30"/>
      <c r="IH196" s="30"/>
      <c r="II196" s="30"/>
      <c r="IJ196" s="30"/>
      <c r="IK196" s="30"/>
      <c r="IL196" s="30"/>
      <c r="IM196" s="30"/>
      <c r="IN196" s="30"/>
      <c r="IO196" s="30"/>
      <c r="IP196" s="30"/>
      <c r="IQ196" s="30"/>
      <c r="IR196" s="30"/>
      <c r="IT196" s="30"/>
    </row>
    <row r="197" customHeight="1" spans="1:254">
      <c r="A197" s="13">
        <v>195</v>
      </c>
      <c r="B197" s="13">
        <v>175135</v>
      </c>
      <c r="C197" s="9" t="s">
        <v>399</v>
      </c>
      <c r="D197" s="9" t="s">
        <v>400</v>
      </c>
      <c r="E197" s="9" t="s">
        <v>395</v>
      </c>
      <c r="F197" s="13">
        <v>69</v>
      </c>
      <c r="G197" s="16">
        <v>34.9411764705882</v>
      </c>
      <c r="H197" s="17">
        <f>G197/F197</f>
        <v>0.506393861892583</v>
      </c>
      <c r="I197" s="29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  <c r="BP197" s="30"/>
      <c r="BQ197" s="30"/>
      <c r="BR197" s="30"/>
      <c r="BS197" s="30"/>
      <c r="BT197" s="30"/>
      <c r="BU197" s="30"/>
      <c r="BV197" s="30"/>
      <c r="BW197" s="30"/>
      <c r="BX197" s="30"/>
      <c r="BY197" s="30"/>
      <c r="BZ197" s="30"/>
      <c r="CA197" s="30"/>
      <c r="CB197" s="30"/>
      <c r="CC197" s="30"/>
      <c r="CD197" s="30"/>
      <c r="CE197" s="30"/>
      <c r="CF197" s="30"/>
      <c r="CG197" s="30"/>
      <c r="CH197" s="30"/>
      <c r="CI197" s="30"/>
      <c r="CJ197" s="30"/>
      <c r="CK197" s="30"/>
      <c r="CL197" s="30"/>
      <c r="CM197" s="30"/>
      <c r="CN197" s="30"/>
      <c r="CO197" s="30"/>
      <c r="CP197" s="30"/>
      <c r="CQ197" s="30"/>
      <c r="CR197" s="30"/>
      <c r="CS197" s="30"/>
      <c r="CT197" s="30"/>
      <c r="CU197" s="30"/>
      <c r="CV197" s="30"/>
      <c r="CW197" s="30"/>
      <c r="CX197" s="30"/>
      <c r="CY197" s="30"/>
      <c r="CZ197" s="30"/>
      <c r="DA197" s="30"/>
      <c r="DB197" s="30"/>
      <c r="DC197" s="30"/>
      <c r="DD197" s="30"/>
      <c r="DE197" s="30"/>
      <c r="DF197" s="30"/>
      <c r="DG197" s="30"/>
      <c r="DH197" s="30"/>
      <c r="DI197" s="30"/>
      <c r="DJ197" s="30"/>
      <c r="DK197" s="30"/>
      <c r="DL197" s="30"/>
      <c r="DM197" s="30"/>
      <c r="DN197" s="30"/>
      <c r="DO197" s="30"/>
      <c r="DP197" s="30"/>
      <c r="DQ197" s="30"/>
      <c r="DR197" s="30"/>
      <c r="DS197" s="30"/>
      <c r="DT197" s="30"/>
      <c r="DU197" s="30"/>
      <c r="DV197" s="30"/>
      <c r="DW197" s="30"/>
      <c r="DX197" s="30"/>
      <c r="DY197" s="30"/>
      <c r="DZ197" s="30"/>
      <c r="EA197" s="30"/>
      <c r="EB197" s="30"/>
      <c r="EC197" s="30"/>
      <c r="ED197" s="30"/>
      <c r="EE197" s="30"/>
      <c r="EF197" s="30"/>
      <c r="EG197" s="30"/>
      <c r="EH197" s="30"/>
      <c r="EI197" s="30"/>
      <c r="EJ197" s="30"/>
      <c r="EK197" s="30"/>
      <c r="EL197" s="30"/>
      <c r="EM197" s="30"/>
      <c r="EN197" s="30"/>
      <c r="EO197" s="30"/>
      <c r="EP197" s="30"/>
      <c r="EQ197" s="30"/>
      <c r="ER197" s="30"/>
      <c r="ES197" s="30"/>
      <c r="ET197" s="30"/>
      <c r="EU197" s="30"/>
      <c r="EV197" s="30"/>
      <c r="EW197" s="30"/>
      <c r="EX197" s="30"/>
      <c r="EY197" s="30"/>
      <c r="EZ197" s="30"/>
      <c r="FA197" s="30"/>
      <c r="FB197" s="30"/>
      <c r="FC197" s="30"/>
      <c r="FD197" s="30"/>
      <c r="FE197" s="30"/>
      <c r="FF197" s="30"/>
      <c r="FG197" s="30"/>
      <c r="FH197" s="30"/>
      <c r="FI197" s="30"/>
      <c r="FJ197" s="30"/>
      <c r="FK197" s="30"/>
      <c r="FL197" s="30"/>
      <c r="FM197" s="30"/>
      <c r="FN197" s="30"/>
      <c r="FO197" s="30"/>
      <c r="FP197" s="30"/>
      <c r="FQ197" s="30"/>
      <c r="FR197" s="30"/>
      <c r="FS197" s="30"/>
      <c r="FT197" s="30"/>
      <c r="FU197" s="30"/>
      <c r="FV197" s="30"/>
      <c r="FW197" s="30"/>
      <c r="FX197" s="30"/>
      <c r="FY197" s="30"/>
      <c r="FZ197" s="30"/>
      <c r="GA197" s="30"/>
      <c r="GB197" s="30"/>
      <c r="GC197" s="30"/>
      <c r="GD197" s="30"/>
      <c r="GE197" s="30"/>
      <c r="GF197" s="30"/>
      <c r="GG197" s="30"/>
      <c r="GH197" s="30"/>
      <c r="GI197" s="30"/>
      <c r="GJ197" s="30"/>
      <c r="GK197" s="30"/>
      <c r="GL197" s="30"/>
      <c r="GM197" s="30"/>
      <c r="GN197" s="30"/>
      <c r="GO197" s="30"/>
      <c r="GP197" s="30"/>
      <c r="GQ197" s="30"/>
      <c r="GR197" s="30"/>
      <c r="GS197" s="30"/>
      <c r="GT197" s="30"/>
      <c r="GU197" s="30"/>
      <c r="GV197" s="30"/>
      <c r="GW197" s="30"/>
      <c r="GX197" s="30"/>
      <c r="GY197" s="30"/>
      <c r="GZ197" s="30"/>
      <c r="HA197" s="30"/>
      <c r="HB197" s="30"/>
      <c r="HC197" s="30"/>
      <c r="HD197" s="30"/>
      <c r="HE197" s="30"/>
      <c r="HF197" s="30"/>
      <c r="HG197" s="30"/>
      <c r="HH197" s="30"/>
      <c r="HI197" s="30"/>
      <c r="HJ197" s="30"/>
      <c r="HK197" s="30"/>
      <c r="HL197" s="30"/>
      <c r="HM197" s="30"/>
      <c r="HN197" s="30"/>
      <c r="HO197" s="30"/>
      <c r="HP197" s="30"/>
      <c r="HQ197" s="30"/>
      <c r="HR197" s="30"/>
      <c r="HS197" s="30"/>
      <c r="HT197" s="30"/>
      <c r="HU197" s="30"/>
      <c r="HV197" s="30"/>
      <c r="HW197" s="30"/>
      <c r="HX197" s="30"/>
      <c r="HY197" s="30"/>
      <c r="HZ197" s="30"/>
      <c r="IA197" s="30"/>
      <c r="IB197" s="30"/>
      <c r="IC197" s="30"/>
      <c r="ID197" s="30"/>
      <c r="IE197" s="30"/>
      <c r="IF197" s="30"/>
      <c r="IG197" s="30"/>
      <c r="IH197" s="30"/>
      <c r="II197" s="30"/>
      <c r="IJ197" s="30"/>
      <c r="IK197" s="30"/>
      <c r="IL197" s="30"/>
      <c r="IM197" s="30"/>
      <c r="IN197" s="30"/>
      <c r="IO197" s="30"/>
      <c r="IP197" s="30"/>
      <c r="IQ197" s="30"/>
      <c r="IR197" s="30"/>
      <c r="IT197" s="30"/>
    </row>
    <row r="198" customHeight="1" spans="1:253">
      <c r="A198" s="10">
        <v>196</v>
      </c>
      <c r="B198" s="13">
        <v>175132</v>
      </c>
      <c r="C198" s="9" t="s">
        <v>401</v>
      </c>
      <c r="D198" s="9" t="s">
        <v>19</v>
      </c>
      <c r="E198" s="9" t="s">
        <v>402</v>
      </c>
      <c r="F198" s="13">
        <v>138</v>
      </c>
      <c r="G198" s="16">
        <v>69</v>
      </c>
      <c r="H198" s="17">
        <f>G198/F198</f>
        <v>0.5</v>
      </c>
      <c r="I198" s="29"/>
      <c r="IS198" s="28"/>
    </row>
    <row r="199" customHeight="1" spans="1:254">
      <c r="A199" s="13">
        <v>197</v>
      </c>
      <c r="B199" s="13">
        <v>142117</v>
      </c>
      <c r="C199" s="9" t="s">
        <v>403</v>
      </c>
      <c r="D199" s="9" t="s">
        <v>404</v>
      </c>
      <c r="E199" s="9" t="s">
        <v>86</v>
      </c>
      <c r="F199" s="13">
        <f>VLOOKUP(B:B,[1]门店最终执行价格表!$B$1:$I$65536,8,FALSE)</f>
        <v>168</v>
      </c>
      <c r="G199" s="13">
        <v>84</v>
      </c>
      <c r="H199" s="17">
        <v>0.5</v>
      </c>
      <c r="I199" s="29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  <c r="BP199" s="30"/>
      <c r="BQ199" s="30"/>
      <c r="BR199" s="30"/>
      <c r="BS199" s="30"/>
      <c r="BT199" s="30"/>
      <c r="BU199" s="30"/>
      <c r="BV199" s="30"/>
      <c r="BW199" s="30"/>
      <c r="BX199" s="30"/>
      <c r="BY199" s="30"/>
      <c r="BZ199" s="30"/>
      <c r="CA199" s="30"/>
      <c r="CB199" s="30"/>
      <c r="CC199" s="30"/>
      <c r="CD199" s="30"/>
      <c r="CE199" s="30"/>
      <c r="CF199" s="30"/>
      <c r="CG199" s="30"/>
      <c r="CH199" s="30"/>
      <c r="CI199" s="30"/>
      <c r="CJ199" s="30"/>
      <c r="CK199" s="30"/>
      <c r="CL199" s="30"/>
      <c r="CM199" s="30"/>
      <c r="CN199" s="30"/>
      <c r="CO199" s="30"/>
      <c r="CP199" s="30"/>
      <c r="CQ199" s="30"/>
      <c r="CR199" s="30"/>
      <c r="CS199" s="30"/>
      <c r="CT199" s="30"/>
      <c r="CU199" s="30"/>
      <c r="CV199" s="30"/>
      <c r="CW199" s="30"/>
      <c r="CX199" s="30"/>
      <c r="CY199" s="30"/>
      <c r="CZ199" s="30"/>
      <c r="DA199" s="30"/>
      <c r="DB199" s="30"/>
      <c r="DC199" s="30"/>
      <c r="DD199" s="30"/>
      <c r="DE199" s="30"/>
      <c r="DF199" s="30"/>
      <c r="DG199" s="30"/>
      <c r="DH199" s="30"/>
      <c r="DI199" s="30"/>
      <c r="DJ199" s="30"/>
      <c r="DK199" s="30"/>
      <c r="DL199" s="30"/>
      <c r="DM199" s="30"/>
      <c r="DN199" s="30"/>
      <c r="DO199" s="30"/>
      <c r="DP199" s="30"/>
      <c r="DQ199" s="30"/>
      <c r="DR199" s="30"/>
      <c r="DS199" s="30"/>
      <c r="DT199" s="30"/>
      <c r="DU199" s="30"/>
      <c r="DV199" s="30"/>
      <c r="DW199" s="30"/>
      <c r="DX199" s="30"/>
      <c r="DY199" s="30"/>
      <c r="DZ199" s="30"/>
      <c r="EA199" s="30"/>
      <c r="EB199" s="30"/>
      <c r="EC199" s="30"/>
      <c r="ED199" s="30"/>
      <c r="EE199" s="30"/>
      <c r="EF199" s="30"/>
      <c r="EG199" s="30"/>
      <c r="EH199" s="30"/>
      <c r="EI199" s="30"/>
      <c r="EJ199" s="30"/>
      <c r="EK199" s="30"/>
      <c r="EL199" s="30"/>
      <c r="EM199" s="30"/>
      <c r="EN199" s="30"/>
      <c r="EO199" s="30"/>
      <c r="EP199" s="30"/>
      <c r="EQ199" s="30"/>
      <c r="ER199" s="30"/>
      <c r="ES199" s="30"/>
      <c r="ET199" s="30"/>
      <c r="EU199" s="30"/>
      <c r="EV199" s="30"/>
      <c r="EW199" s="30"/>
      <c r="EX199" s="30"/>
      <c r="EY199" s="30"/>
      <c r="EZ199" s="30"/>
      <c r="FA199" s="30"/>
      <c r="FB199" s="30"/>
      <c r="FC199" s="30"/>
      <c r="FD199" s="30"/>
      <c r="FE199" s="30"/>
      <c r="FF199" s="30"/>
      <c r="FG199" s="30"/>
      <c r="FH199" s="30"/>
      <c r="FI199" s="30"/>
      <c r="FJ199" s="30"/>
      <c r="FK199" s="30"/>
      <c r="FL199" s="30"/>
      <c r="FM199" s="30"/>
      <c r="FN199" s="30"/>
      <c r="FO199" s="30"/>
      <c r="FP199" s="30"/>
      <c r="FQ199" s="30"/>
      <c r="FR199" s="30"/>
      <c r="FS199" s="30"/>
      <c r="FT199" s="30"/>
      <c r="FU199" s="30"/>
      <c r="FV199" s="30"/>
      <c r="FW199" s="30"/>
      <c r="FX199" s="30"/>
      <c r="FY199" s="30"/>
      <c r="FZ199" s="30"/>
      <c r="GA199" s="30"/>
      <c r="GB199" s="30"/>
      <c r="GC199" s="30"/>
      <c r="GD199" s="30"/>
      <c r="GE199" s="30"/>
      <c r="GF199" s="30"/>
      <c r="GG199" s="30"/>
      <c r="GH199" s="30"/>
      <c r="GI199" s="30"/>
      <c r="GJ199" s="30"/>
      <c r="GK199" s="30"/>
      <c r="GL199" s="30"/>
      <c r="GM199" s="30"/>
      <c r="GN199" s="30"/>
      <c r="GO199" s="30"/>
      <c r="GP199" s="30"/>
      <c r="GQ199" s="30"/>
      <c r="GR199" s="30"/>
      <c r="GS199" s="30"/>
      <c r="GT199" s="30"/>
      <c r="GU199" s="30"/>
      <c r="GV199" s="30"/>
      <c r="GW199" s="30"/>
      <c r="GX199" s="30"/>
      <c r="GY199" s="30"/>
      <c r="GZ199" s="30"/>
      <c r="HA199" s="30"/>
      <c r="HB199" s="30"/>
      <c r="HC199" s="30"/>
      <c r="HD199" s="30"/>
      <c r="HE199" s="30"/>
      <c r="HF199" s="30"/>
      <c r="HG199" s="30"/>
      <c r="HH199" s="30"/>
      <c r="HI199" s="30"/>
      <c r="HJ199" s="30"/>
      <c r="HK199" s="30"/>
      <c r="HL199" s="30"/>
      <c r="HM199" s="30"/>
      <c r="HN199" s="30"/>
      <c r="HO199" s="30"/>
      <c r="HP199" s="30"/>
      <c r="HQ199" s="30"/>
      <c r="HR199" s="30"/>
      <c r="HS199" s="30"/>
      <c r="HT199" s="30"/>
      <c r="HU199" s="30"/>
      <c r="HV199" s="30"/>
      <c r="HW199" s="30"/>
      <c r="HX199" s="30"/>
      <c r="HY199" s="30"/>
      <c r="HZ199" s="30"/>
      <c r="IA199" s="30"/>
      <c r="IB199" s="30"/>
      <c r="IC199" s="30"/>
      <c r="ID199" s="30"/>
      <c r="IE199" s="30"/>
      <c r="IF199" s="30"/>
      <c r="IG199" s="30"/>
      <c r="IH199" s="30"/>
      <c r="II199" s="30"/>
      <c r="IJ199" s="30"/>
      <c r="IK199" s="30"/>
      <c r="IL199" s="30"/>
      <c r="IM199" s="30"/>
      <c r="IN199" s="30"/>
      <c r="IO199" s="30"/>
      <c r="IP199" s="30"/>
      <c r="IQ199" s="30"/>
      <c r="IR199" s="30"/>
      <c r="IS199" s="30"/>
      <c r="IT199" s="30"/>
    </row>
    <row r="200" customHeight="1" spans="1:254">
      <c r="A200" s="13">
        <v>198</v>
      </c>
      <c r="B200" s="13">
        <v>159515</v>
      </c>
      <c r="C200" s="9" t="s">
        <v>405</v>
      </c>
      <c r="D200" s="9" t="s">
        <v>389</v>
      </c>
      <c r="E200" s="9" t="s">
        <v>23</v>
      </c>
      <c r="F200" s="13">
        <f>VLOOKUP(B:B,[1]门店最终执行价格表!$B$1:$I$65536,8,FALSE)</f>
        <v>268</v>
      </c>
      <c r="G200" s="13">
        <v>134</v>
      </c>
      <c r="H200" s="17">
        <v>0.5</v>
      </c>
      <c r="I200" s="29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  <c r="BP200" s="30"/>
      <c r="BQ200" s="30"/>
      <c r="BR200" s="30"/>
      <c r="BS200" s="30"/>
      <c r="BT200" s="30"/>
      <c r="BU200" s="30"/>
      <c r="BV200" s="30"/>
      <c r="BW200" s="30"/>
      <c r="BX200" s="30"/>
      <c r="BY200" s="30"/>
      <c r="BZ200" s="30"/>
      <c r="CA200" s="30"/>
      <c r="CB200" s="30"/>
      <c r="CC200" s="30"/>
      <c r="CD200" s="30"/>
      <c r="CE200" s="30"/>
      <c r="CF200" s="30"/>
      <c r="CG200" s="30"/>
      <c r="CH200" s="30"/>
      <c r="CI200" s="30"/>
      <c r="CJ200" s="30"/>
      <c r="CK200" s="30"/>
      <c r="CL200" s="30"/>
      <c r="CM200" s="30"/>
      <c r="CN200" s="30"/>
      <c r="CO200" s="30"/>
      <c r="CP200" s="30"/>
      <c r="CQ200" s="30"/>
      <c r="CR200" s="30"/>
      <c r="CS200" s="30"/>
      <c r="CT200" s="30"/>
      <c r="CU200" s="30"/>
      <c r="CV200" s="30"/>
      <c r="CW200" s="30"/>
      <c r="CX200" s="30"/>
      <c r="CY200" s="30"/>
      <c r="CZ200" s="30"/>
      <c r="DA200" s="30"/>
      <c r="DB200" s="30"/>
      <c r="DC200" s="30"/>
      <c r="DD200" s="30"/>
      <c r="DE200" s="30"/>
      <c r="DF200" s="30"/>
      <c r="DG200" s="30"/>
      <c r="DH200" s="30"/>
      <c r="DI200" s="30"/>
      <c r="DJ200" s="30"/>
      <c r="DK200" s="30"/>
      <c r="DL200" s="30"/>
      <c r="DM200" s="30"/>
      <c r="DN200" s="30"/>
      <c r="DO200" s="30"/>
      <c r="DP200" s="30"/>
      <c r="DQ200" s="30"/>
      <c r="DR200" s="30"/>
      <c r="DS200" s="30"/>
      <c r="DT200" s="30"/>
      <c r="DU200" s="30"/>
      <c r="DV200" s="30"/>
      <c r="DW200" s="30"/>
      <c r="DX200" s="30"/>
      <c r="DY200" s="30"/>
      <c r="DZ200" s="30"/>
      <c r="EA200" s="30"/>
      <c r="EB200" s="30"/>
      <c r="EC200" s="30"/>
      <c r="ED200" s="30"/>
      <c r="EE200" s="30"/>
      <c r="EF200" s="30"/>
      <c r="EG200" s="30"/>
      <c r="EH200" s="30"/>
      <c r="EI200" s="30"/>
      <c r="EJ200" s="30"/>
      <c r="EK200" s="30"/>
      <c r="EL200" s="30"/>
      <c r="EM200" s="30"/>
      <c r="EN200" s="30"/>
      <c r="EO200" s="30"/>
      <c r="EP200" s="30"/>
      <c r="EQ200" s="30"/>
      <c r="ER200" s="30"/>
      <c r="ES200" s="30"/>
      <c r="ET200" s="30"/>
      <c r="EU200" s="30"/>
      <c r="EV200" s="30"/>
      <c r="EW200" s="30"/>
      <c r="EX200" s="30"/>
      <c r="EY200" s="30"/>
      <c r="EZ200" s="30"/>
      <c r="FA200" s="30"/>
      <c r="FB200" s="30"/>
      <c r="FC200" s="30"/>
      <c r="FD200" s="30"/>
      <c r="FE200" s="30"/>
      <c r="FF200" s="30"/>
      <c r="FG200" s="30"/>
      <c r="FH200" s="30"/>
      <c r="FI200" s="30"/>
      <c r="FJ200" s="30"/>
      <c r="FK200" s="30"/>
      <c r="FL200" s="30"/>
      <c r="FM200" s="30"/>
      <c r="FN200" s="30"/>
      <c r="FO200" s="30"/>
      <c r="FP200" s="30"/>
      <c r="FQ200" s="30"/>
      <c r="FR200" s="30"/>
      <c r="FS200" s="30"/>
      <c r="FT200" s="30"/>
      <c r="FU200" s="30"/>
      <c r="FV200" s="30"/>
      <c r="FW200" s="30"/>
      <c r="FX200" s="30"/>
      <c r="FY200" s="30"/>
      <c r="FZ200" s="30"/>
      <c r="GA200" s="30"/>
      <c r="GB200" s="30"/>
      <c r="GC200" s="30"/>
      <c r="GD200" s="30"/>
      <c r="GE200" s="30"/>
      <c r="GF200" s="30"/>
      <c r="GG200" s="30"/>
      <c r="GH200" s="30"/>
      <c r="GI200" s="30"/>
      <c r="GJ200" s="30"/>
      <c r="GK200" s="30"/>
      <c r="GL200" s="30"/>
      <c r="GM200" s="30"/>
      <c r="GN200" s="30"/>
      <c r="GO200" s="30"/>
      <c r="GP200" s="30"/>
      <c r="GQ200" s="30"/>
      <c r="GR200" s="30"/>
      <c r="GS200" s="30"/>
      <c r="GT200" s="30"/>
      <c r="GU200" s="30"/>
      <c r="GV200" s="30"/>
      <c r="GW200" s="30"/>
      <c r="GX200" s="30"/>
      <c r="GY200" s="30"/>
      <c r="GZ200" s="30"/>
      <c r="HA200" s="30"/>
      <c r="HB200" s="30"/>
      <c r="HC200" s="30"/>
      <c r="HD200" s="30"/>
      <c r="HE200" s="30"/>
      <c r="HF200" s="30"/>
      <c r="HG200" s="30"/>
      <c r="HH200" s="30"/>
      <c r="HI200" s="30"/>
      <c r="HJ200" s="30"/>
      <c r="HK200" s="30"/>
      <c r="HL200" s="30"/>
      <c r="HM200" s="30"/>
      <c r="HN200" s="30"/>
      <c r="HO200" s="30"/>
      <c r="HP200" s="30"/>
      <c r="HQ200" s="30"/>
      <c r="HR200" s="30"/>
      <c r="HS200" s="30"/>
      <c r="HT200" s="30"/>
      <c r="HU200" s="30"/>
      <c r="HV200" s="30"/>
      <c r="HW200" s="30"/>
      <c r="HX200" s="30"/>
      <c r="HY200" s="30"/>
      <c r="HZ200" s="30"/>
      <c r="IA200" s="30"/>
      <c r="IB200" s="30"/>
      <c r="IC200" s="30"/>
      <c r="ID200" s="30"/>
      <c r="IE200" s="30"/>
      <c r="IF200" s="30"/>
      <c r="IG200" s="30"/>
      <c r="IH200" s="30"/>
      <c r="II200" s="30"/>
      <c r="IJ200" s="30"/>
      <c r="IK200" s="30"/>
      <c r="IL200" s="30"/>
      <c r="IM200" s="30"/>
      <c r="IN200" s="30"/>
      <c r="IO200" s="30"/>
      <c r="IP200" s="30"/>
      <c r="IQ200" s="30"/>
      <c r="IR200" s="30"/>
      <c r="IS200" s="30"/>
      <c r="IT200" s="30"/>
    </row>
    <row r="201" customHeight="1" spans="1:254">
      <c r="A201" s="10">
        <v>199</v>
      </c>
      <c r="B201" s="13">
        <v>134154</v>
      </c>
      <c r="C201" s="9" t="s">
        <v>406</v>
      </c>
      <c r="D201" s="9" t="s">
        <v>407</v>
      </c>
      <c r="E201" s="9" t="s">
        <v>408</v>
      </c>
      <c r="F201" s="13">
        <f>VLOOKUP(B:B,[1]门店最终执行价格表!$B$1:$I$65536,8,FALSE)</f>
        <v>138</v>
      </c>
      <c r="G201" s="13">
        <v>69</v>
      </c>
      <c r="H201" s="17">
        <v>0.5</v>
      </c>
      <c r="I201" s="29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  <c r="BP201" s="30"/>
      <c r="BQ201" s="30"/>
      <c r="BR201" s="30"/>
      <c r="BS201" s="30"/>
      <c r="BT201" s="30"/>
      <c r="BU201" s="30"/>
      <c r="BV201" s="30"/>
      <c r="BW201" s="30"/>
      <c r="BX201" s="30"/>
      <c r="BY201" s="30"/>
      <c r="BZ201" s="30"/>
      <c r="CA201" s="30"/>
      <c r="CB201" s="30"/>
      <c r="CC201" s="30"/>
      <c r="CD201" s="30"/>
      <c r="CE201" s="30"/>
      <c r="CF201" s="30"/>
      <c r="CG201" s="30"/>
      <c r="CH201" s="30"/>
      <c r="CI201" s="30"/>
      <c r="CJ201" s="30"/>
      <c r="CK201" s="30"/>
      <c r="CL201" s="30"/>
      <c r="CM201" s="30"/>
      <c r="CN201" s="30"/>
      <c r="CO201" s="30"/>
      <c r="CP201" s="30"/>
      <c r="CQ201" s="30"/>
      <c r="CR201" s="30"/>
      <c r="CS201" s="30"/>
      <c r="CT201" s="30"/>
      <c r="CU201" s="30"/>
      <c r="CV201" s="30"/>
      <c r="CW201" s="30"/>
      <c r="CX201" s="30"/>
      <c r="CY201" s="30"/>
      <c r="CZ201" s="30"/>
      <c r="DA201" s="30"/>
      <c r="DB201" s="30"/>
      <c r="DC201" s="30"/>
      <c r="DD201" s="30"/>
      <c r="DE201" s="30"/>
      <c r="DF201" s="30"/>
      <c r="DG201" s="30"/>
      <c r="DH201" s="30"/>
      <c r="DI201" s="30"/>
      <c r="DJ201" s="30"/>
      <c r="DK201" s="30"/>
      <c r="DL201" s="30"/>
      <c r="DM201" s="30"/>
      <c r="DN201" s="30"/>
      <c r="DO201" s="30"/>
      <c r="DP201" s="30"/>
      <c r="DQ201" s="30"/>
      <c r="DR201" s="30"/>
      <c r="DS201" s="30"/>
      <c r="DT201" s="30"/>
      <c r="DU201" s="30"/>
      <c r="DV201" s="30"/>
      <c r="DW201" s="30"/>
      <c r="DX201" s="30"/>
      <c r="DY201" s="30"/>
      <c r="DZ201" s="30"/>
      <c r="EA201" s="30"/>
      <c r="EB201" s="30"/>
      <c r="EC201" s="30"/>
      <c r="ED201" s="30"/>
      <c r="EE201" s="30"/>
      <c r="EF201" s="30"/>
      <c r="EG201" s="30"/>
      <c r="EH201" s="30"/>
      <c r="EI201" s="30"/>
      <c r="EJ201" s="30"/>
      <c r="EK201" s="30"/>
      <c r="EL201" s="30"/>
      <c r="EM201" s="30"/>
      <c r="EN201" s="30"/>
      <c r="EO201" s="30"/>
      <c r="EP201" s="30"/>
      <c r="EQ201" s="30"/>
      <c r="ER201" s="30"/>
      <c r="ES201" s="30"/>
      <c r="ET201" s="30"/>
      <c r="EU201" s="30"/>
      <c r="EV201" s="30"/>
      <c r="EW201" s="30"/>
      <c r="EX201" s="30"/>
      <c r="EY201" s="30"/>
      <c r="EZ201" s="30"/>
      <c r="FA201" s="30"/>
      <c r="FB201" s="30"/>
      <c r="FC201" s="30"/>
      <c r="FD201" s="30"/>
      <c r="FE201" s="30"/>
      <c r="FF201" s="30"/>
      <c r="FG201" s="30"/>
      <c r="FH201" s="30"/>
      <c r="FI201" s="30"/>
      <c r="FJ201" s="30"/>
      <c r="FK201" s="30"/>
      <c r="FL201" s="30"/>
      <c r="FM201" s="30"/>
      <c r="FN201" s="30"/>
      <c r="FO201" s="30"/>
      <c r="FP201" s="30"/>
      <c r="FQ201" s="30"/>
      <c r="FR201" s="30"/>
      <c r="FS201" s="30"/>
      <c r="FT201" s="30"/>
      <c r="FU201" s="30"/>
      <c r="FV201" s="30"/>
      <c r="FW201" s="30"/>
      <c r="FX201" s="30"/>
      <c r="FY201" s="30"/>
      <c r="FZ201" s="30"/>
      <c r="GA201" s="30"/>
      <c r="GB201" s="30"/>
      <c r="GC201" s="30"/>
      <c r="GD201" s="30"/>
      <c r="GE201" s="30"/>
      <c r="GF201" s="30"/>
      <c r="GG201" s="30"/>
      <c r="GH201" s="30"/>
      <c r="GI201" s="30"/>
      <c r="GJ201" s="30"/>
      <c r="GK201" s="30"/>
      <c r="GL201" s="30"/>
      <c r="GM201" s="30"/>
      <c r="GN201" s="30"/>
      <c r="GO201" s="30"/>
      <c r="GP201" s="30"/>
      <c r="GQ201" s="30"/>
      <c r="GR201" s="30"/>
      <c r="GS201" s="30"/>
      <c r="GT201" s="30"/>
      <c r="GU201" s="30"/>
      <c r="GV201" s="30"/>
      <c r="GW201" s="30"/>
      <c r="GX201" s="30"/>
      <c r="GY201" s="30"/>
      <c r="GZ201" s="30"/>
      <c r="HA201" s="30"/>
      <c r="HB201" s="30"/>
      <c r="HC201" s="30"/>
      <c r="HD201" s="30"/>
      <c r="HE201" s="30"/>
      <c r="HF201" s="30"/>
      <c r="HG201" s="30"/>
      <c r="HH201" s="30"/>
      <c r="HI201" s="30"/>
      <c r="HJ201" s="30"/>
      <c r="HK201" s="30"/>
      <c r="HL201" s="30"/>
      <c r="HM201" s="30"/>
      <c r="HN201" s="30"/>
      <c r="HO201" s="30"/>
      <c r="HP201" s="30"/>
      <c r="HQ201" s="30"/>
      <c r="HR201" s="30"/>
      <c r="HS201" s="30"/>
      <c r="HT201" s="30"/>
      <c r="HU201" s="30"/>
      <c r="HV201" s="30"/>
      <c r="HW201" s="30"/>
      <c r="HX201" s="30"/>
      <c r="HY201" s="30"/>
      <c r="HZ201" s="30"/>
      <c r="IA201" s="30"/>
      <c r="IB201" s="30"/>
      <c r="IC201" s="30"/>
      <c r="ID201" s="30"/>
      <c r="IE201" s="30"/>
      <c r="IF201" s="30"/>
      <c r="IG201" s="30"/>
      <c r="IH201" s="30"/>
      <c r="II201" s="30"/>
      <c r="IJ201" s="30"/>
      <c r="IK201" s="30"/>
      <c r="IL201" s="30"/>
      <c r="IM201" s="30"/>
      <c r="IN201" s="30"/>
      <c r="IO201" s="30"/>
      <c r="IP201" s="30"/>
      <c r="IQ201" s="30"/>
      <c r="IR201" s="30"/>
      <c r="IS201" s="30"/>
      <c r="IT201" s="30"/>
    </row>
    <row r="202" customHeight="1" spans="1:254">
      <c r="A202" s="13">
        <v>200</v>
      </c>
      <c r="B202" s="13">
        <v>134155</v>
      </c>
      <c r="C202" s="9" t="s">
        <v>409</v>
      </c>
      <c r="D202" s="9" t="s">
        <v>410</v>
      </c>
      <c r="E202" s="9" t="s">
        <v>408</v>
      </c>
      <c r="F202" s="13">
        <f>VLOOKUP(B:B,[1]门店最终执行价格表!$B$1:$I$65536,8,FALSE)</f>
        <v>98</v>
      </c>
      <c r="G202" s="13">
        <v>49</v>
      </c>
      <c r="H202" s="17">
        <v>0.5</v>
      </c>
      <c r="I202" s="29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  <c r="BP202" s="30"/>
      <c r="BQ202" s="30"/>
      <c r="BR202" s="30"/>
      <c r="BS202" s="30"/>
      <c r="BT202" s="30"/>
      <c r="BU202" s="30"/>
      <c r="BV202" s="30"/>
      <c r="BW202" s="30"/>
      <c r="BX202" s="30"/>
      <c r="BY202" s="30"/>
      <c r="BZ202" s="30"/>
      <c r="CA202" s="30"/>
      <c r="CB202" s="30"/>
      <c r="CC202" s="30"/>
      <c r="CD202" s="30"/>
      <c r="CE202" s="30"/>
      <c r="CF202" s="30"/>
      <c r="CG202" s="30"/>
      <c r="CH202" s="30"/>
      <c r="CI202" s="30"/>
      <c r="CJ202" s="30"/>
      <c r="CK202" s="30"/>
      <c r="CL202" s="30"/>
      <c r="CM202" s="30"/>
      <c r="CN202" s="30"/>
      <c r="CO202" s="30"/>
      <c r="CP202" s="30"/>
      <c r="CQ202" s="30"/>
      <c r="CR202" s="30"/>
      <c r="CS202" s="30"/>
      <c r="CT202" s="30"/>
      <c r="CU202" s="30"/>
      <c r="CV202" s="30"/>
      <c r="CW202" s="30"/>
      <c r="CX202" s="30"/>
      <c r="CY202" s="30"/>
      <c r="CZ202" s="30"/>
      <c r="DA202" s="30"/>
      <c r="DB202" s="30"/>
      <c r="DC202" s="30"/>
      <c r="DD202" s="30"/>
      <c r="DE202" s="30"/>
      <c r="DF202" s="30"/>
      <c r="DG202" s="30"/>
      <c r="DH202" s="30"/>
      <c r="DI202" s="30"/>
      <c r="DJ202" s="30"/>
      <c r="DK202" s="30"/>
      <c r="DL202" s="30"/>
      <c r="DM202" s="30"/>
      <c r="DN202" s="30"/>
      <c r="DO202" s="30"/>
      <c r="DP202" s="30"/>
      <c r="DQ202" s="30"/>
      <c r="DR202" s="30"/>
      <c r="DS202" s="30"/>
      <c r="DT202" s="30"/>
      <c r="DU202" s="30"/>
      <c r="DV202" s="30"/>
      <c r="DW202" s="30"/>
      <c r="DX202" s="30"/>
      <c r="DY202" s="30"/>
      <c r="DZ202" s="30"/>
      <c r="EA202" s="30"/>
      <c r="EB202" s="30"/>
      <c r="EC202" s="30"/>
      <c r="ED202" s="30"/>
      <c r="EE202" s="30"/>
      <c r="EF202" s="30"/>
      <c r="EG202" s="30"/>
      <c r="EH202" s="30"/>
      <c r="EI202" s="30"/>
      <c r="EJ202" s="30"/>
      <c r="EK202" s="30"/>
      <c r="EL202" s="30"/>
      <c r="EM202" s="30"/>
      <c r="EN202" s="30"/>
      <c r="EO202" s="30"/>
      <c r="EP202" s="30"/>
      <c r="EQ202" s="30"/>
      <c r="ER202" s="30"/>
      <c r="ES202" s="30"/>
      <c r="ET202" s="30"/>
      <c r="EU202" s="30"/>
      <c r="EV202" s="30"/>
      <c r="EW202" s="30"/>
      <c r="EX202" s="30"/>
      <c r="EY202" s="30"/>
      <c r="EZ202" s="30"/>
      <c r="FA202" s="30"/>
      <c r="FB202" s="30"/>
      <c r="FC202" s="30"/>
      <c r="FD202" s="30"/>
      <c r="FE202" s="30"/>
      <c r="FF202" s="30"/>
      <c r="FG202" s="30"/>
      <c r="FH202" s="30"/>
      <c r="FI202" s="30"/>
      <c r="FJ202" s="30"/>
      <c r="FK202" s="30"/>
      <c r="FL202" s="30"/>
      <c r="FM202" s="30"/>
      <c r="FN202" s="30"/>
      <c r="FO202" s="30"/>
      <c r="FP202" s="30"/>
      <c r="FQ202" s="30"/>
      <c r="FR202" s="30"/>
      <c r="FS202" s="30"/>
      <c r="FT202" s="30"/>
      <c r="FU202" s="30"/>
      <c r="FV202" s="30"/>
      <c r="FW202" s="30"/>
      <c r="FX202" s="30"/>
      <c r="FY202" s="30"/>
      <c r="FZ202" s="30"/>
      <c r="GA202" s="30"/>
      <c r="GB202" s="30"/>
      <c r="GC202" s="30"/>
      <c r="GD202" s="30"/>
      <c r="GE202" s="30"/>
      <c r="GF202" s="30"/>
      <c r="GG202" s="30"/>
      <c r="GH202" s="30"/>
      <c r="GI202" s="30"/>
      <c r="GJ202" s="30"/>
      <c r="GK202" s="30"/>
      <c r="GL202" s="30"/>
      <c r="GM202" s="30"/>
      <c r="GN202" s="30"/>
      <c r="GO202" s="30"/>
      <c r="GP202" s="30"/>
      <c r="GQ202" s="30"/>
      <c r="GR202" s="30"/>
      <c r="GS202" s="30"/>
      <c r="GT202" s="30"/>
      <c r="GU202" s="30"/>
      <c r="GV202" s="30"/>
      <c r="GW202" s="30"/>
      <c r="GX202" s="30"/>
      <c r="GY202" s="30"/>
      <c r="GZ202" s="30"/>
      <c r="HA202" s="30"/>
      <c r="HB202" s="30"/>
      <c r="HC202" s="30"/>
      <c r="HD202" s="30"/>
      <c r="HE202" s="30"/>
      <c r="HF202" s="30"/>
      <c r="HG202" s="30"/>
      <c r="HH202" s="30"/>
      <c r="HI202" s="30"/>
      <c r="HJ202" s="30"/>
      <c r="HK202" s="30"/>
      <c r="HL202" s="30"/>
      <c r="HM202" s="30"/>
      <c r="HN202" s="30"/>
      <c r="HO202" s="30"/>
      <c r="HP202" s="30"/>
      <c r="HQ202" s="30"/>
      <c r="HR202" s="30"/>
      <c r="HS202" s="30"/>
      <c r="HT202" s="30"/>
      <c r="HU202" s="30"/>
      <c r="HV202" s="30"/>
      <c r="HW202" s="30"/>
      <c r="HX202" s="30"/>
      <c r="HY202" s="30"/>
      <c r="HZ202" s="30"/>
      <c r="IA202" s="30"/>
      <c r="IB202" s="30"/>
      <c r="IC202" s="30"/>
      <c r="ID202" s="30"/>
      <c r="IE202" s="30"/>
      <c r="IF202" s="30"/>
      <c r="IG202" s="30"/>
      <c r="IH202" s="30"/>
      <c r="II202" s="30"/>
      <c r="IJ202" s="30"/>
      <c r="IK202" s="30"/>
      <c r="IL202" s="30"/>
      <c r="IM202" s="30"/>
      <c r="IN202" s="30"/>
      <c r="IO202" s="30"/>
      <c r="IP202" s="30"/>
      <c r="IQ202" s="30"/>
      <c r="IR202" s="30"/>
      <c r="IS202" s="30"/>
      <c r="IT202" s="30"/>
    </row>
    <row r="203" customHeight="1" spans="1:9">
      <c r="A203" s="13">
        <v>201</v>
      </c>
      <c r="B203" s="13">
        <v>166880</v>
      </c>
      <c r="C203" s="32" t="s">
        <v>77</v>
      </c>
      <c r="D203" s="32" t="s">
        <v>411</v>
      </c>
      <c r="E203" s="13" t="s">
        <v>412</v>
      </c>
      <c r="F203" s="32">
        <v>198</v>
      </c>
      <c r="G203" s="16">
        <v>105</v>
      </c>
      <c r="H203" s="33">
        <v>0.53030303030303</v>
      </c>
      <c r="I203" s="21"/>
    </row>
    <row r="204" customHeight="1" spans="1:9">
      <c r="A204" s="10">
        <v>202</v>
      </c>
      <c r="B204" s="13">
        <v>168727</v>
      </c>
      <c r="C204" s="32" t="s">
        <v>365</v>
      </c>
      <c r="D204" s="32" t="s">
        <v>413</v>
      </c>
      <c r="E204" s="13" t="s">
        <v>412</v>
      </c>
      <c r="F204" s="32">
        <v>89</v>
      </c>
      <c r="G204" s="16">
        <v>48</v>
      </c>
      <c r="H204" s="33">
        <v>0.539325842696629</v>
      </c>
      <c r="I204" s="21"/>
    </row>
    <row r="205" customHeight="1" spans="1:9">
      <c r="A205" s="13">
        <v>203</v>
      </c>
      <c r="B205" s="13">
        <v>183811</v>
      </c>
      <c r="C205" s="32" t="s">
        <v>414</v>
      </c>
      <c r="D205" s="32" t="s">
        <v>415</v>
      </c>
      <c r="E205" s="13" t="s">
        <v>412</v>
      </c>
      <c r="F205" s="32">
        <v>198</v>
      </c>
      <c r="G205" s="16">
        <v>105</v>
      </c>
      <c r="H205" s="33">
        <v>0.53030303030303</v>
      </c>
      <c r="I205" s="21"/>
    </row>
    <row r="206" customHeight="1" spans="1:9">
      <c r="A206" s="13">
        <v>204</v>
      </c>
      <c r="B206" s="34">
        <v>22398</v>
      </c>
      <c r="C206" s="35" t="s">
        <v>416</v>
      </c>
      <c r="D206" s="35" t="s">
        <v>417</v>
      </c>
      <c r="E206" s="13" t="s">
        <v>412</v>
      </c>
      <c r="F206" s="36">
        <v>138</v>
      </c>
      <c r="G206" s="16">
        <v>81.5</v>
      </c>
      <c r="H206" s="33">
        <v>0.590579710144927</v>
      </c>
      <c r="I206" s="21"/>
    </row>
    <row r="207" customHeight="1" spans="1:9">
      <c r="A207" s="10">
        <v>205</v>
      </c>
      <c r="B207" s="34">
        <v>22397</v>
      </c>
      <c r="C207" s="35" t="s">
        <v>416</v>
      </c>
      <c r="D207" s="35" t="s">
        <v>418</v>
      </c>
      <c r="E207" s="13" t="s">
        <v>412</v>
      </c>
      <c r="F207" s="36">
        <v>72</v>
      </c>
      <c r="G207" s="16">
        <v>42.5</v>
      </c>
      <c r="H207" s="33">
        <v>0.590277777777778</v>
      </c>
      <c r="I207" s="21"/>
    </row>
    <row r="208" customHeight="1" spans="1:9">
      <c r="A208" s="13">
        <v>206</v>
      </c>
      <c r="B208" s="34">
        <v>22406</v>
      </c>
      <c r="C208" s="35" t="s">
        <v>416</v>
      </c>
      <c r="D208" s="35" t="s">
        <v>419</v>
      </c>
      <c r="E208" s="13" t="s">
        <v>412</v>
      </c>
      <c r="F208" s="36">
        <v>31</v>
      </c>
      <c r="G208" s="16">
        <v>18.5</v>
      </c>
      <c r="H208" s="33">
        <v>0.596774193548387</v>
      </c>
      <c r="I208" s="21"/>
    </row>
    <row r="209" customHeight="1" spans="1:9">
      <c r="A209" s="13">
        <v>207</v>
      </c>
      <c r="B209" s="34">
        <v>69771</v>
      </c>
      <c r="C209" s="35" t="s">
        <v>416</v>
      </c>
      <c r="D209" s="35" t="s">
        <v>420</v>
      </c>
      <c r="E209" s="13" t="s">
        <v>412</v>
      </c>
      <c r="F209" s="36">
        <v>49</v>
      </c>
      <c r="G209" s="16">
        <v>29</v>
      </c>
      <c r="H209" s="33">
        <v>0.5918367</v>
      </c>
      <c r="I209" s="21"/>
    </row>
    <row r="210" customHeight="1" spans="1:9">
      <c r="A210" s="10">
        <v>208</v>
      </c>
      <c r="B210" s="34">
        <v>48938</v>
      </c>
      <c r="C210" s="35" t="s">
        <v>416</v>
      </c>
      <c r="D210" s="35" t="s">
        <v>421</v>
      </c>
      <c r="E210" s="13" t="s">
        <v>412</v>
      </c>
      <c r="F210" s="36">
        <v>110</v>
      </c>
      <c r="G210" s="16">
        <v>65</v>
      </c>
      <c r="H210" s="33">
        <v>0.590909090909091</v>
      </c>
      <c r="I210" s="21"/>
    </row>
    <row r="211" customHeight="1" spans="1:9">
      <c r="A211" s="13">
        <v>209</v>
      </c>
      <c r="B211" s="34">
        <v>48937</v>
      </c>
      <c r="C211" s="35" t="s">
        <v>416</v>
      </c>
      <c r="D211" s="35" t="s">
        <v>422</v>
      </c>
      <c r="E211" s="13" t="s">
        <v>412</v>
      </c>
      <c r="F211" s="36">
        <v>57</v>
      </c>
      <c r="G211" s="16">
        <v>33.5294117647059</v>
      </c>
      <c r="H211" s="33">
        <v>0.588235294117647</v>
      </c>
      <c r="I211" s="21"/>
    </row>
    <row r="212" customHeight="1" spans="1:9">
      <c r="A212" s="13">
        <v>210</v>
      </c>
      <c r="B212" s="34">
        <v>21833</v>
      </c>
      <c r="C212" s="35" t="s">
        <v>416</v>
      </c>
      <c r="D212" s="35" t="s">
        <v>423</v>
      </c>
      <c r="E212" s="13" t="s">
        <v>412</v>
      </c>
      <c r="F212" s="36">
        <v>25</v>
      </c>
      <c r="G212" s="16">
        <v>15</v>
      </c>
      <c r="H212" s="33">
        <v>0.6</v>
      </c>
      <c r="I212" s="21"/>
    </row>
    <row r="213" customHeight="1" spans="1:9">
      <c r="A213" s="10">
        <v>211</v>
      </c>
      <c r="B213" s="34">
        <v>166416</v>
      </c>
      <c r="C213" s="35" t="s">
        <v>424</v>
      </c>
      <c r="D213" s="35" t="s">
        <v>425</v>
      </c>
      <c r="E213" s="13" t="s">
        <v>412</v>
      </c>
      <c r="F213" s="36">
        <v>39</v>
      </c>
      <c r="G213" s="16">
        <v>23</v>
      </c>
      <c r="H213" s="33">
        <v>0.58974358974359</v>
      </c>
      <c r="I213" s="21"/>
    </row>
    <row r="214" customHeight="1" spans="1:9">
      <c r="A214" s="13">
        <v>212</v>
      </c>
      <c r="B214" s="34">
        <v>69871</v>
      </c>
      <c r="C214" s="35" t="s">
        <v>426</v>
      </c>
      <c r="D214" s="35" t="s">
        <v>427</v>
      </c>
      <c r="E214" s="13" t="s">
        <v>412</v>
      </c>
      <c r="F214" s="36">
        <v>16</v>
      </c>
      <c r="G214" s="16">
        <v>10</v>
      </c>
      <c r="H214" s="33">
        <v>0.625</v>
      </c>
      <c r="I214" s="21"/>
    </row>
    <row r="215" customHeight="1" spans="1:9">
      <c r="A215" s="13">
        <v>213</v>
      </c>
      <c r="B215" s="34">
        <v>69769</v>
      </c>
      <c r="C215" s="35" t="s">
        <v>428</v>
      </c>
      <c r="D215" s="35" t="s">
        <v>429</v>
      </c>
      <c r="E215" s="13" t="s">
        <v>412</v>
      </c>
      <c r="F215" s="36">
        <v>42</v>
      </c>
      <c r="G215" s="16">
        <v>27.5</v>
      </c>
      <c r="H215" s="33">
        <v>0.654761904761905</v>
      </c>
      <c r="I215" s="21"/>
    </row>
    <row r="216" customHeight="1" spans="1:9">
      <c r="A216" s="10">
        <v>214</v>
      </c>
      <c r="B216" s="34">
        <v>70682</v>
      </c>
      <c r="C216" s="35" t="s">
        <v>430</v>
      </c>
      <c r="D216" s="35" t="s">
        <v>431</v>
      </c>
      <c r="E216" s="13" t="s">
        <v>412</v>
      </c>
      <c r="F216" s="36">
        <v>38</v>
      </c>
      <c r="G216" s="16">
        <v>22.5</v>
      </c>
      <c r="H216" s="33">
        <v>0.592105263157895</v>
      </c>
      <c r="I216" s="21"/>
    </row>
    <row r="217" customHeight="1" spans="1:9">
      <c r="A217" s="13">
        <v>215</v>
      </c>
      <c r="B217" s="34">
        <v>69777</v>
      </c>
      <c r="C217" s="35" t="s">
        <v>430</v>
      </c>
      <c r="D217" s="35" t="s">
        <v>432</v>
      </c>
      <c r="E217" s="13" t="s">
        <v>412</v>
      </c>
      <c r="F217" s="36">
        <v>24</v>
      </c>
      <c r="G217" s="16">
        <v>14.5</v>
      </c>
      <c r="H217" s="33">
        <v>0.604166666666667</v>
      </c>
      <c r="I217" s="21"/>
    </row>
    <row r="218" customHeight="1" spans="1:9">
      <c r="A218" s="13">
        <v>216</v>
      </c>
      <c r="B218" s="34">
        <v>47456</v>
      </c>
      <c r="C218" s="35" t="s">
        <v>430</v>
      </c>
      <c r="D218" s="35" t="s">
        <v>431</v>
      </c>
      <c r="E218" s="13" t="s">
        <v>412</v>
      </c>
      <c r="F218" s="36">
        <v>34</v>
      </c>
      <c r="G218" s="16">
        <v>20</v>
      </c>
      <c r="H218" s="33">
        <v>0.588235294117647</v>
      </c>
      <c r="I218" s="21"/>
    </row>
    <row r="219" customHeight="1" spans="1:9">
      <c r="A219" s="10">
        <v>217</v>
      </c>
      <c r="B219" s="34">
        <v>70928</v>
      </c>
      <c r="C219" s="35" t="s">
        <v>433</v>
      </c>
      <c r="D219" s="35" t="s">
        <v>434</v>
      </c>
      <c r="E219" s="13" t="s">
        <v>412</v>
      </c>
      <c r="F219" s="36">
        <v>47</v>
      </c>
      <c r="G219" s="16">
        <v>28</v>
      </c>
      <c r="H219" s="33">
        <v>0.595744680851064</v>
      </c>
      <c r="I219" s="21"/>
    </row>
    <row r="220" customHeight="1" spans="1:9">
      <c r="A220" s="13">
        <v>218</v>
      </c>
      <c r="B220" s="32">
        <v>94152</v>
      </c>
      <c r="C220" s="35" t="s">
        <v>435</v>
      </c>
      <c r="D220" s="35" t="s">
        <v>436</v>
      </c>
      <c r="E220" s="13" t="s">
        <v>412</v>
      </c>
      <c r="F220" s="36">
        <v>32</v>
      </c>
      <c r="G220" s="16">
        <v>19</v>
      </c>
      <c r="H220" s="33">
        <v>0.59375</v>
      </c>
      <c r="I220" s="21"/>
    </row>
    <row r="221" customHeight="1" spans="1:9">
      <c r="A221" s="13">
        <v>219</v>
      </c>
      <c r="B221" s="34">
        <v>115218</v>
      </c>
      <c r="C221" s="35" t="s">
        <v>437</v>
      </c>
      <c r="D221" s="35" t="s">
        <v>427</v>
      </c>
      <c r="E221" s="13" t="s">
        <v>412</v>
      </c>
      <c r="F221" s="36">
        <v>28</v>
      </c>
      <c r="G221" s="16">
        <v>16.4705882352941</v>
      </c>
      <c r="H221" s="33">
        <v>0.588235294117647</v>
      </c>
      <c r="I221" s="21"/>
    </row>
    <row r="222" customHeight="1" spans="1:9">
      <c r="A222" s="10">
        <v>220</v>
      </c>
      <c r="B222" s="34">
        <v>161289</v>
      </c>
      <c r="C222" s="35" t="s">
        <v>438</v>
      </c>
      <c r="D222" s="35" t="s">
        <v>425</v>
      </c>
      <c r="E222" s="13" t="s">
        <v>412</v>
      </c>
      <c r="F222" s="36">
        <v>58</v>
      </c>
      <c r="G222" s="16">
        <v>34</v>
      </c>
      <c r="H222" s="33">
        <v>0.586206896551724</v>
      </c>
      <c r="I222" s="21"/>
    </row>
    <row r="223" customHeight="1" spans="1:9">
      <c r="A223" s="13">
        <v>221</v>
      </c>
      <c r="B223" s="34">
        <v>22623</v>
      </c>
      <c r="C223" s="35" t="s">
        <v>439</v>
      </c>
      <c r="D223" s="35" t="s">
        <v>436</v>
      </c>
      <c r="E223" s="13" t="s">
        <v>412</v>
      </c>
      <c r="F223" s="36">
        <v>32</v>
      </c>
      <c r="G223" s="16">
        <v>19</v>
      </c>
      <c r="H223" s="33">
        <v>0.59375</v>
      </c>
      <c r="I223" s="21"/>
    </row>
    <row r="224" customHeight="1" spans="1:9">
      <c r="A224" s="13">
        <v>222</v>
      </c>
      <c r="B224" s="32">
        <v>124613</v>
      </c>
      <c r="C224" s="9" t="s">
        <v>440</v>
      </c>
      <c r="D224" s="9" t="s">
        <v>176</v>
      </c>
      <c r="E224" s="9" t="s">
        <v>441</v>
      </c>
      <c r="F224" s="32">
        <v>118</v>
      </c>
      <c r="G224" s="16">
        <v>61</v>
      </c>
      <c r="H224" s="20">
        <v>0.516949152542373</v>
      </c>
      <c r="I224" s="21"/>
    </row>
    <row r="225" customHeight="1" spans="1:9">
      <c r="A225" s="10">
        <v>223</v>
      </c>
      <c r="B225" s="32">
        <v>152401</v>
      </c>
      <c r="C225" s="32" t="s">
        <v>442</v>
      </c>
      <c r="D225" s="32" t="s">
        <v>443</v>
      </c>
      <c r="E225" s="32" t="s">
        <v>444</v>
      </c>
      <c r="F225" s="32">
        <v>43.5</v>
      </c>
      <c r="G225" s="16">
        <v>29</v>
      </c>
      <c r="H225" s="20">
        <v>0.666666666666667</v>
      </c>
      <c r="I225" s="21"/>
    </row>
    <row r="226" customHeight="1" spans="1:9">
      <c r="A226" s="13">
        <v>224</v>
      </c>
      <c r="B226" s="37">
        <v>182988</v>
      </c>
      <c r="C226" s="34" t="s">
        <v>445</v>
      </c>
      <c r="D226" s="37" t="s">
        <v>446</v>
      </c>
      <c r="E226" s="34" t="s">
        <v>447</v>
      </c>
      <c r="F226" s="38">
        <v>198</v>
      </c>
      <c r="G226" s="16">
        <v>112.5</v>
      </c>
      <c r="H226" s="20">
        <v>0.568181818181818</v>
      </c>
      <c r="I226" s="21"/>
    </row>
    <row r="227" customHeight="1" spans="1:9">
      <c r="A227" s="13">
        <v>225</v>
      </c>
      <c r="B227" s="37">
        <v>182995</v>
      </c>
      <c r="C227" s="34" t="s">
        <v>448</v>
      </c>
      <c r="D227" s="37" t="s">
        <v>449</v>
      </c>
      <c r="E227" s="34" t="s">
        <v>447</v>
      </c>
      <c r="F227" s="38">
        <v>228</v>
      </c>
      <c r="G227" s="16">
        <v>113</v>
      </c>
      <c r="H227" s="20">
        <v>0.495614035087719</v>
      </c>
      <c r="I227" s="21"/>
    </row>
    <row r="228" customHeight="1" spans="1:9">
      <c r="A228" s="10">
        <v>226</v>
      </c>
      <c r="B228" s="37">
        <v>182992</v>
      </c>
      <c r="C228" s="34" t="s">
        <v>450</v>
      </c>
      <c r="D228" s="37" t="s">
        <v>449</v>
      </c>
      <c r="E228" s="34" t="s">
        <v>447</v>
      </c>
      <c r="F228" s="38">
        <v>228</v>
      </c>
      <c r="G228" s="16">
        <v>113</v>
      </c>
      <c r="H228" s="20">
        <v>0.495614035087719</v>
      </c>
      <c r="I228" s="21"/>
    </row>
    <row r="229" customHeight="1" spans="1:9">
      <c r="A229" s="13">
        <v>227</v>
      </c>
      <c r="B229" s="37">
        <v>182990</v>
      </c>
      <c r="C229" s="34" t="s">
        <v>451</v>
      </c>
      <c r="D229" s="37" t="s">
        <v>449</v>
      </c>
      <c r="E229" s="34" t="s">
        <v>447</v>
      </c>
      <c r="F229" s="38">
        <v>228</v>
      </c>
      <c r="G229" s="16">
        <v>113</v>
      </c>
      <c r="H229" s="20">
        <v>0.495614035087719</v>
      </c>
      <c r="I229" s="21"/>
    </row>
    <row r="230" customHeight="1" spans="1:9">
      <c r="A230" s="13">
        <v>228</v>
      </c>
      <c r="B230" s="37">
        <v>182982</v>
      </c>
      <c r="C230" s="34" t="s">
        <v>452</v>
      </c>
      <c r="D230" s="37" t="s">
        <v>453</v>
      </c>
      <c r="E230" s="34" t="s">
        <v>447</v>
      </c>
      <c r="F230" s="38">
        <v>118</v>
      </c>
      <c r="G230" s="16">
        <v>66.5</v>
      </c>
      <c r="H230" s="20">
        <v>0.563559322033898</v>
      </c>
      <c r="I230" s="21"/>
    </row>
    <row r="231" customHeight="1" spans="1:9">
      <c r="A231" s="10">
        <v>229</v>
      </c>
      <c r="B231" s="37">
        <v>182981</v>
      </c>
      <c r="C231" s="34" t="s">
        <v>454</v>
      </c>
      <c r="D231" s="37" t="s">
        <v>453</v>
      </c>
      <c r="E231" s="34" t="s">
        <v>447</v>
      </c>
      <c r="F231" s="38">
        <v>118</v>
      </c>
      <c r="G231" s="16">
        <v>66.5</v>
      </c>
      <c r="H231" s="20">
        <v>0.563559322033898</v>
      </c>
      <c r="I231" s="21"/>
    </row>
    <row r="232" customHeight="1" spans="1:9">
      <c r="A232" s="13">
        <v>230</v>
      </c>
      <c r="B232" s="37">
        <v>182987</v>
      </c>
      <c r="C232" s="34" t="s">
        <v>455</v>
      </c>
      <c r="D232" s="37" t="s">
        <v>456</v>
      </c>
      <c r="E232" s="34" t="s">
        <v>447</v>
      </c>
      <c r="F232" s="38">
        <v>299</v>
      </c>
      <c r="G232" s="16">
        <v>141</v>
      </c>
      <c r="H232" s="20">
        <v>0.471571906354515</v>
      </c>
      <c r="I232" s="21"/>
    </row>
    <row r="233" customHeight="1" spans="1:9">
      <c r="A233" s="13">
        <v>231</v>
      </c>
      <c r="B233" s="37">
        <v>182986</v>
      </c>
      <c r="C233" s="34" t="s">
        <v>457</v>
      </c>
      <c r="D233" s="37" t="s">
        <v>456</v>
      </c>
      <c r="E233" s="34" t="s">
        <v>447</v>
      </c>
      <c r="F233" s="38">
        <v>299</v>
      </c>
      <c r="G233" s="16">
        <v>141</v>
      </c>
      <c r="H233" s="20">
        <v>0.471571906354515</v>
      </c>
      <c r="I233" s="21"/>
    </row>
    <row r="234" customHeight="1" spans="1:9">
      <c r="A234" s="10">
        <v>232</v>
      </c>
      <c r="B234" s="37">
        <v>182985</v>
      </c>
      <c r="C234" s="34" t="s">
        <v>458</v>
      </c>
      <c r="D234" s="37" t="s">
        <v>456</v>
      </c>
      <c r="E234" s="34" t="s">
        <v>447</v>
      </c>
      <c r="F234" s="38">
        <v>299</v>
      </c>
      <c r="G234" s="16">
        <v>141</v>
      </c>
      <c r="H234" s="20">
        <v>0.471571906354515</v>
      </c>
      <c r="I234" s="21"/>
    </row>
    <row r="235" customHeight="1" spans="1:9">
      <c r="A235" s="13">
        <v>233</v>
      </c>
      <c r="B235" s="37">
        <v>182984</v>
      </c>
      <c r="C235" s="34" t="s">
        <v>459</v>
      </c>
      <c r="D235" s="37" t="s">
        <v>391</v>
      </c>
      <c r="E235" s="34" t="s">
        <v>447</v>
      </c>
      <c r="F235" s="38">
        <v>299</v>
      </c>
      <c r="G235" s="16">
        <v>141.294117647059</v>
      </c>
      <c r="H235" s="20">
        <v>0.472555577414912</v>
      </c>
      <c r="I235" s="21"/>
    </row>
    <row r="236" customHeight="1" spans="1:9">
      <c r="A236" s="13">
        <v>234</v>
      </c>
      <c r="B236" s="37">
        <v>182983</v>
      </c>
      <c r="C236" s="34" t="s">
        <v>460</v>
      </c>
      <c r="D236" s="37" t="s">
        <v>461</v>
      </c>
      <c r="E236" s="34" t="s">
        <v>447</v>
      </c>
      <c r="F236" s="38">
        <v>168</v>
      </c>
      <c r="G236" s="16">
        <v>96</v>
      </c>
      <c r="H236" s="20">
        <v>0.571428571428571</v>
      </c>
      <c r="I236" s="21"/>
    </row>
    <row r="237" customHeight="1" spans="1:9">
      <c r="A237" s="10">
        <v>235</v>
      </c>
      <c r="B237" s="37">
        <v>182980</v>
      </c>
      <c r="C237" s="34" t="s">
        <v>462</v>
      </c>
      <c r="D237" s="37" t="s">
        <v>463</v>
      </c>
      <c r="E237" s="34" t="s">
        <v>447</v>
      </c>
      <c r="F237" s="38">
        <v>249</v>
      </c>
      <c r="G237" s="16">
        <v>141</v>
      </c>
      <c r="H237" s="20">
        <v>0.566265060240964</v>
      </c>
      <c r="I237" s="21"/>
    </row>
    <row r="238" customHeight="1" spans="1:9">
      <c r="A238" s="13">
        <v>236</v>
      </c>
      <c r="B238" s="9">
        <v>160067</v>
      </c>
      <c r="C238" s="9" t="s">
        <v>464</v>
      </c>
      <c r="D238" s="9" t="s">
        <v>465</v>
      </c>
      <c r="E238" s="9" t="s">
        <v>466</v>
      </c>
      <c r="F238" s="9">
        <v>158</v>
      </c>
      <c r="G238" s="13">
        <v>78</v>
      </c>
      <c r="H238" s="20">
        <v>0.493670886075949</v>
      </c>
      <c r="I238" s="21"/>
    </row>
    <row r="239" customHeight="1" spans="1:9">
      <c r="A239" s="13">
        <v>237</v>
      </c>
      <c r="B239" s="32">
        <v>144395</v>
      </c>
      <c r="C239" s="32" t="s">
        <v>467</v>
      </c>
      <c r="D239" s="32" t="s">
        <v>468</v>
      </c>
      <c r="E239" s="32" t="s">
        <v>469</v>
      </c>
      <c r="F239" s="32">
        <v>218</v>
      </c>
      <c r="G239" s="13">
        <v>128.5</v>
      </c>
      <c r="H239" s="20">
        <v>0.589449541284404</v>
      </c>
      <c r="I239" s="21"/>
    </row>
    <row r="240" customHeight="1" spans="1:9">
      <c r="A240" s="10">
        <v>238</v>
      </c>
      <c r="B240" s="32">
        <v>154701</v>
      </c>
      <c r="C240" s="32" t="s">
        <v>470</v>
      </c>
      <c r="D240" s="32" t="s">
        <v>471</v>
      </c>
      <c r="E240" s="32" t="s">
        <v>472</v>
      </c>
      <c r="F240" s="32">
        <v>73</v>
      </c>
      <c r="G240" s="13">
        <v>39</v>
      </c>
      <c r="H240" s="20">
        <v>0.534246575342466</v>
      </c>
      <c r="I240" s="21"/>
    </row>
    <row r="241" customHeight="1" spans="1:9">
      <c r="A241" s="13">
        <v>239</v>
      </c>
      <c r="B241" s="32">
        <v>122654</v>
      </c>
      <c r="C241" s="32" t="s">
        <v>473</v>
      </c>
      <c r="D241" s="32" t="s">
        <v>474</v>
      </c>
      <c r="E241" s="32" t="s">
        <v>475</v>
      </c>
      <c r="F241" s="32">
        <v>348</v>
      </c>
      <c r="G241" s="13">
        <v>179</v>
      </c>
      <c r="H241" s="20">
        <v>0.514367816091954</v>
      </c>
      <c r="I241" s="21"/>
    </row>
    <row r="242" customHeight="1" spans="1:9">
      <c r="A242" s="13">
        <v>240</v>
      </c>
      <c r="B242" s="32">
        <v>178027</v>
      </c>
      <c r="C242" s="32" t="s">
        <v>476</v>
      </c>
      <c r="D242" s="32" t="s">
        <v>477</v>
      </c>
      <c r="E242" s="32" t="s">
        <v>478</v>
      </c>
      <c r="F242" s="32">
        <v>139</v>
      </c>
      <c r="G242" s="13">
        <v>129.5</v>
      </c>
      <c r="H242" s="20">
        <v>0.931654676258993</v>
      </c>
      <c r="I242" s="21"/>
    </row>
    <row r="243" customHeight="1" spans="1:9">
      <c r="A243" s="10">
        <v>241</v>
      </c>
      <c r="B243" s="32">
        <v>161931</v>
      </c>
      <c r="C243" s="32" t="s">
        <v>479</v>
      </c>
      <c r="D243" s="32" t="s">
        <v>480</v>
      </c>
      <c r="E243" s="32" t="s">
        <v>478</v>
      </c>
      <c r="F243" s="32">
        <v>52</v>
      </c>
      <c r="G243" s="13">
        <v>26</v>
      </c>
      <c r="H243" s="20">
        <v>0.5</v>
      </c>
      <c r="I243" s="21"/>
    </row>
    <row r="244" customHeight="1" spans="1:9">
      <c r="A244" s="13">
        <v>242</v>
      </c>
      <c r="B244" s="32">
        <v>161354</v>
      </c>
      <c r="C244" s="32" t="s">
        <v>481</v>
      </c>
      <c r="D244" s="32" t="s">
        <v>482</v>
      </c>
      <c r="E244" s="32" t="s">
        <v>483</v>
      </c>
      <c r="F244" s="32">
        <v>618</v>
      </c>
      <c r="G244" s="13">
        <v>364</v>
      </c>
      <c r="H244" s="20">
        <v>0.588996763754045</v>
      </c>
      <c r="I244" s="21"/>
    </row>
    <row r="245" s="5" customFormat="1" customHeight="1" spans="1:253">
      <c r="A245" s="13">
        <v>243</v>
      </c>
      <c r="B245" s="39">
        <v>10885</v>
      </c>
      <c r="C245" s="40" t="s">
        <v>484</v>
      </c>
      <c r="D245" s="40" t="s">
        <v>485</v>
      </c>
      <c r="E245" s="40" t="s">
        <v>486</v>
      </c>
      <c r="F245" s="40">
        <v>12</v>
      </c>
      <c r="G245" s="40">
        <v>10.7</v>
      </c>
      <c r="H245" s="41">
        <v>0.891666666666667</v>
      </c>
      <c r="I245" s="42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  <c r="BX245" s="43"/>
      <c r="BY245" s="43"/>
      <c r="BZ245" s="43"/>
      <c r="CA245" s="43"/>
      <c r="CB245" s="43"/>
      <c r="CC245" s="43"/>
      <c r="CD245" s="43"/>
      <c r="CE245" s="43"/>
      <c r="CF245" s="43"/>
      <c r="CG245" s="43"/>
      <c r="CH245" s="43"/>
      <c r="CI245" s="43"/>
      <c r="CJ245" s="43"/>
      <c r="CK245" s="43"/>
      <c r="CL245" s="43"/>
      <c r="CM245" s="43"/>
      <c r="CN245" s="43"/>
      <c r="CO245" s="43"/>
      <c r="CP245" s="43"/>
      <c r="CQ245" s="43"/>
      <c r="CR245" s="43"/>
      <c r="CS245" s="43"/>
      <c r="CT245" s="43"/>
      <c r="CU245" s="43"/>
      <c r="CV245" s="43"/>
      <c r="CW245" s="43"/>
      <c r="CX245" s="43"/>
      <c r="CY245" s="43"/>
      <c r="CZ245" s="43"/>
      <c r="DA245" s="43"/>
      <c r="DB245" s="43"/>
      <c r="DC245" s="43"/>
      <c r="DD245" s="43"/>
      <c r="DE245" s="43"/>
      <c r="DF245" s="43"/>
      <c r="DG245" s="43"/>
      <c r="DH245" s="43"/>
      <c r="DI245" s="43"/>
      <c r="DJ245" s="43"/>
      <c r="DK245" s="43"/>
      <c r="DL245" s="43"/>
      <c r="DM245" s="43"/>
      <c r="DN245" s="43"/>
      <c r="DO245" s="43"/>
      <c r="DP245" s="43"/>
      <c r="DQ245" s="43"/>
      <c r="DR245" s="43"/>
      <c r="DS245" s="43"/>
      <c r="DT245" s="43"/>
      <c r="DU245" s="43"/>
      <c r="DV245" s="43"/>
      <c r="DW245" s="43"/>
      <c r="DX245" s="43"/>
      <c r="DY245" s="43"/>
      <c r="DZ245" s="43"/>
      <c r="EA245" s="43"/>
      <c r="EB245" s="43"/>
      <c r="EC245" s="43"/>
      <c r="ED245" s="43"/>
      <c r="EE245" s="43"/>
      <c r="EF245" s="43"/>
      <c r="EG245" s="43"/>
      <c r="EH245" s="43"/>
      <c r="EI245" s="43"/>
      <c r="EJ245" s="43"/>
      <c r="EK245" s="43"/>
      <c r="EL245" s="43"/>
      <c r="EM245" s="43"/>
      <c r="EN245" s="43"/>
      <c r="EO245" s="43"/>
      <c r="EP245" s="43"/>
      <c r="EQ245" s="43"/>
      <c r="ER245" s="43"/>
      <c r="ES245" s="43"/>
      <c r="ET245" s="43"/>
      <c r="EU245" s="43"/>
      <c r="EV245" s="43"/>
      <c r="EW245" s="43"/>
      <c r="EX245" s="43"/>
      <c r="EY245" s="43"/>
      <c r="EZ245" s="43"/>
      <c r="FA245" s="43"/>
      <c r="FB245" s="43"/>
      <c r="FC245" s="43"/>
      <c r="FD245" s="43"/>
      <c r="FE245" s="43"/>
      <c r="FF245" s="43"/>
      <c r="FG245" s="43"/>
      <c r="FH245" s="43"/>
      <c r="FI245" s="43"/>
      <c r="FJ245" s="43"/>
      <c r="FK245" s="43"/>
      <c r="FL245" s="43"/>
      <c r="FM245" s="43"/>
      <c r="FN245" s="43"/>
      <c r="FO245" s="43"/>
      <c r="FP245" s="43"/>
      <c r="FQ245" s="43"/>
      <c r="FR245" s="43"/>
      <c r="FS245" s="43"/>
      <c r="FT245" s="43"/>
      <c r="FU245" s="43"/>
      <c r="FV245" s="43"/>
      <c r="FW245" s="43"/>
      <c r="FX245" s="43"/>
      <c r="FY245" s="43"/>
      <c r="FZ245" s="43"/>
      <c r="GA245" s="43"/>
      <c r="GB245" s="43"/>
      <c r="GC245" s="43"/>
      <c r="GD245" s="43"/>
      <c r="GE245" s="43"/>
      <c r="GF245" s="43"/>
      <c r="GG245" s="43"/>
      <c r="GH245" s="43"/>
      <c r="GI245" s="43"/>
      <c r="GJ245" s="43"/>
      <c r="GK245" s="43"/>
      <c r="GL245" s="43"/>
      <c r="GM245" s="43"/>
      <c r="GN245" s="43"/>
      <c r="GO245" s="43"/>
      <c r="GP245" s="43"/>
      <c r="GQ245" s="43"/>
      <c r="GR245" s="43"/>
      <c r="GS245" s="43"/>
      <c r="GT245" s="43"/>
      <c r="GU245" s="43"/>
      <c r="GV245" s="43"/>
      <c r="GW245" s="43"/>
      <c r="GX245" s="43"/>
      <c r="GY245" s="43"/>
      <c r="GZ245" s="43"/>
      <c r="HA245" s="43"/>
      <c r="HB245" s="43"/>
      <c r="HC245" s="43"/>
      <c r="HD245" s="43"/>
      <c r="HE245" s="43"/>
      <c r="HF245" s="43"/>
      <c r="HG245" s="43"/>
      <c r="HH245" s="43"/>
      <c r="HI245" s="43"/>
      <c r="HJ245" s="43"/>
      <c r="HK245" s="43"/>
      <c r="HL245" s="43"/>
      <c r="HM245" s="43"/>
      <c r="HN245" s="43"/>
      <c r="HO245" s="43"/>
      <c r="HP245" s="43"/>
      <c r="HQ245" s="43"/>
      <c r="HR245" s="43"/>
      <c r="HS245" s="43"/>
      <c r="HT245" s="43"/>
      <c r="HU245" s="43"/>
      <c r="HV245" s="43"/>
      <c r="HW245" s="43"/>
      <c r="HX245" s="43"/>
      <c r="HY245" s="43"/>
      <c r="HZ245" s="43"/>
      <c r="IA245" s="43"/>
      <c r="IB245" s="43"/>
      <c r="IC245" s="43"/>
      <c r="ID245" s="43"/>
      <c r="IE245" s="43"/>
      <c r="IF245" s="43"/>
      <c r="IG245" s="43"/>
      <c r="IH245" s="43"/>
      <c r="II245" s="43"/>
      <c r="IJ245" s="43"/>
      <c r="IK245" s="43"/>
      <c r="IL245" s="43"/>
      <c r="IM245" s="43"/>
      <c r="IN245" s="43"/>
      <c r="IO245" s="43"/>
      <c r="IP245" s="43"/>
      <c r="IQ245" s="43"/>
      <c r="IR245" s="43"/>
      <c r="IS245" s="43"/>
    </row>
    <row r="246" s="5" customFormat="1" customHeight="1" spans="1:253">
      <c r="A246" s="10">
        <v>244</v>
      </c>
      <c r="B246" s="39">
        <v>25496</v>
      </c>
      <c r="C246" s="40" t="s">
        <v>487</v>
      </c>
      <c r="D246" s="40" t="s">
        <v>488</v>
      </c>
      <c r="E246" s="40" t="s">
        <v>486</v>
      </c>
      <c r="F246" s="40">
        <v>13.5</v>
      </c>
      <c r="G246" s="40">
        <v>11.9</v>
      </c>
      <c r="H246" s="41">
        <v>0.881481481481482</v>
      </c>
      <c r="I246" s="42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  <c r="AZ246" s="43"/>
      <c r="BA246" s="43"/>
      <c r="BB246" s="43"/>
      <c r="BC246" s="43"/>
      <c r="BD246" s="43"/>
      <c r="BE246" s="43"/>
      <c r="BF246" s="43"/>
      <c r="BG246" s="43"/>
      <c r="BH246" s="43"/>
      <c r="BI246" s="43"/>
      <c r="BJ246" s="43"/>
      <c r="BK246" s="43"/>
      <c r="BL246" s="43"/>
      <c r="BM246" s="43"/>
      <c r="BN246" s="43"/>
      <c r="BO246" s="43"/>
      <c r="BP246" s="43"/>
      <c r="BQ246" s="43"/>
      <c r="BR246" s="43"/>
      <c r="BS246" s="43"/>
      <c r="BT246" s="43"/>
      <c r="BU246" s="43"/>
      <c r="BV246" s="43"/>
      <c r="BW246" s="43"/>
      <c r="BX246" s="43"/>
      <c r="BY246" s="43"/>
      <c r="BZ246" s="43"/>
      <c r="CA246" s="43"/>
      <c r="CB246" s="43"/>
      <c r="CC246" s="43"/>
      <c r="CD246" s="43"/>
      <c r="CE246" s="43"/>
      <c r="CF246" s="43"/>
      <c r="CG246" s="43"/>
      <c r="CH246" s="43"/>
      <c r="CI246" s="43"/>
      <c r="CJ246" s="43"/>
      <c r="CK246" s="43"/>
      <c r="CL246" s="43"/>
      <c r="CM246" s="43"/>
      <c r="CN246" s="43"/>
      <c r="CO246" s="43"/>
      <c r="CP246" s="43"/>
      <c r="CQ246" s="43"/>
      <c r="CR246" s="43"/>
      <c r="CS246" s="43"/>
      <c r="CT246" s="43"/>
      <c r="CU246" s="43"/>
      <c r="CV246" s="43"/>
      <c r="CW246" s="43"/>
      <c r="CX246" s="43"/>
      <c r="CY246" s="43"/>
      <c r="CZ246" s="43"/>
      <c r="DA246" s="43"/>
      <c r="DB246" s="43"/>
      <c r="DC246" s="43"/>
      <c r="DD246" s="43"/>
      <c r="DE246" s="43"/>
      <c r="DF246" s="43"/>
      <c r="DG246" s="43"/>
      <c r="DH246" s="43"/>
      <c r="DI246" s="43"/>
      <c r="DJ246" s="43"/>
      <c r="DK246" s="43"/>
      <c r="DL246" s="43"/>
      <c r="DM246" s="43"/>
      <c r="DN246" s="43"/>
      <c r="DO246" s="43"/>
      <c r="DP246" s="43"/>
      <c r="DQ246" s="43"/>
      <c r="DR246" s="43"/>
      <c r="DS246" s="43"/>
      <c r="DT246" s="43"/>
      <c r="DU246" s="43"/>
      <c r="DV246" s="43"/>
      <c r="DW246" s="43"/>
      <c r="DX246" s="43"/>
      <c r="DY246" s="43"/>
      <c r="DZ246" s="43"/>
      <c r="EA246" s="43"/>
      <c r="EB246" s="43"/>
      <c r="EC246" s="43"/>
      <c r="ED246" s="43"/>
      <c r="EE246" s="43"/>
      <c r="EF246" s="43"/>
      <c r="EG246" s="43"/>
      <c r="EH246" s="43"/>
      <c r="EI246" s="43"/>
      <c r="EJ246" s="43"/>
      <c r="EK246" s="43"/>
      <c r="EL246" s="43"/>
      <c r="EM246" s="43"/>
      <c r="EN246" s="43"/>
      <c r="EO246" s="43"/>
      <c r="EP246" s="43"/>
      <c r="EQ246" s="43"/>
      <c r="ER246" s="43"/>
      <c r="ES246" s="43"/>
      <c r="ET246" s="43"/>
      <c r="EU246" s="43"/>
      <c r="EV246" s="43"/>
      <c r="EW246" s="43"/>
      <c r="EX246" s="43"/>
      <c r="EY246" s="43"/>
      <c r="EZ246" s="43"/>
      <c r="FA246" s="43"/>
      <c r="FB246" s="43"/>
      <c r="FC246" s="43"/>
      <c r="FD246" s="43"/>
      <c r="FE246" s="43"/>
      <c r="FF246" s="43"/>
      <c r="FG246" s="43"/>
      <c r="FH246" s="43"/>
      <c r="FI246" s="43"/>
      <c r="FJ246" s="43"/>
      <c r="FK246" s="43"/>
      <c r="FL246" s="43"/>
      <c r="FM246" s="43"/>
      <c r="FN246" s="43"/>
      <c r="FO246" s="43"/>
      <c r="FP246" s="43"/>
      <c r="FQ246" s="43"/>
      <c r="FR246" s="43"/>
      <c r="FS246" s="43"/>
      <c r="FT246" s="43"/>
      <c r="FU246" s="43"/>
      <c r="FV246" s="43"/>
      <c r="FW246" s="43"/>
      <c r="FX246" s="43"/>
      <c r="FY246" s="43"/>
      <c r="FZ246" s="43"/>
      <c r="GA246" s="43"/>
      <c r="GB246" s="43"/>
      <c r="GC246" s="43"/>
      <c r="GD246" s="43"/>
      <c r="GE246" s="43"/>
      <c r="GF246" s="43"/>
      <c r="GG246" s="43"/>
      <c r="GH246" s="43"/>
      <c r="GI246" s="43"/>
      <c r="GJ246" s="43"/>
      <c r="GK246" s="43"/>
      <c r="GL246" s="43"/>
      <c r="GM246" s="43"/>
      <c r="GN246" s="43"/>
      <c r="GO246" s="43"/>
      <c r="GP246" s="43"/>
      <c r="GQ246" s="43"/>
      <c r="GR246" s="43"/>
      <c r="GS246" s="43"/>
      <c r="GT246" s="43"/>
      <c r="GU246" s="43"/>
      <c r="GV246" s="43"/>
      <c r="GW246" s="43"/>
      <c r="GX246" s="43"/>
      <c r="GY246" s="43"/>
      <c r="GZ246" s="43"/>
      <c r="HA246" s="43"/>
      <c r="HB246" s="43"/>
      <c r="HC246" s="43"/>
      <c r="HD246" s="43"/>
      <c r="HE246" s="43"/>
      <c r="HF246" s="43"/>
      <c r="HG246" s="43"/>
      <c r="HH246" s="43"/>
      <c r="HI246" s="43"/>
      <c r="HJ246" s="43"/>
      <c r="HK246" s="43"/>
      <c r="HL246" s="43"/>
      <c r="HM246" s="43"/>
      <c r="HN246" s="43"/>
      <c r="HO246" s="43"/>
      <c r="HP246" s="43"/>
      <c r="HQ246" s="43"/>
      <c r="HR246" s="43"/>
      <c r="HS246" s="43"/>
      <c r="HT246" s="43"/>
      <c r="HU246" s="43"/>
      <c r="HV246" s="43"/>
      <c r="HW246" s="43"/>
      <c r="HX246" s="43"/>
      <c r="HY246" s="43"/>
      <c r="HZ246" s="43"/>
      <c r="IA246" s="43"/>
      <c r="IB246" s="43"/>
      <c r="IC246" s="43"/>
      <c r="ID246" s="43"/>
      <c r="IE246" s="43"/>
      <c r="IF246" s="43"/>
      <c r="IG246" s="43"/>
      <c r="IH246" s="43"/>
      <c r="II246" s="43"/>
      <c r="IJ246" s="43"/>
      <c r="IK246" s="43"/>
      <c r="IL246" s="43"/>
      <c r="IM246" s="43"/>
      <c r="IN246" s="43"/>
      <c r="IO246" s="43"/>
      <c r="IP246" s="43"/>
      <c r="IQ246" s="43"/>
      <c r="IR246" s="43"/>
      <c r="IS246" s="43"/>
    </row>
    <row r="247" s="5" customFormat="1" customHeight="1" spans="1:253">
      <c r="A247" s="13">
        <v>245</v>
      </c>
      <c r="B247" s="39">
        <v>37228</v>
      </c>
      <c r="C247" s="40" t="s">
        <v>489</v>
      </c>
      <c r="D247" s="40" t="s">
        <v>490</v>
      </c>
      <c r="E247" s="40" t="s">
        <v>491</v>
      </c>
      <c r="F247" s="40">
        <v>17.3</v>
      </c>
      <c r="G247" s="40">
        <v>8.8</v>
      </c>
      <c r="H247" s="41">
        <v>0.508670520231214</v>
      </c>
      <c r="I247" s="42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  <c r="AZ247" s="43"/>
      <c r="BA247" s="43"/>
      <c r="BB247" s="43"/>
      <c r="BC247" s="43"/>
      <c r="BD247" s="43"/>
      <c r="BE247" s="43"/>
      <c r="BF247" s="43"/>
      <c r="BG247" s="43"/>
      <c r="BH247" s="43"/>
      <c r="BI247" s="43"/>
      <c r="BJ247" s="43"/>
      <c r="BK247" s="43"/>
      <c r="BL247" s="43"/>
      <c r="BM247" s="43"/>
      <c r="BN247" s="43"/>
      <c r="BO247" s="43"/>
      <c r="BP247" s="43"/>
      <c r="BQ247" s="43"/>
      <c r="BR247" s="43"/>
      <c r="BS247" s="43"/>
      <c r="BT247" s="43"/>
      <c r="BU247" s="43"/>
      <c r="BV247" s="43"/>
      <c r="BW247" s="43"/>
      <c r="BX247" s="43"/>
      <c r="BY247" s="43"/>
      <c r="BZ247" s="43"/>
      <c r="CA247" s="43"/>
      <c r="CB247" s="43"/>
      <c r="CC247" s="43"/>
      <c r="CD247" s="43"/>
      <c r="CE247" s="43"/>
      <c r="CF247" s="43"/>
      <c r="CG247" s="43"/>
      <c r="CH247" s="43"/>
      <c r="CI247" s="43"/>
      <c r="CJ247" s="43"/>
      <c r="CK247" s="43"/>
      <c r="CL247" s="43"/>
      <c r="CM247" s="43"/>
      <c r="CN247" s="43"/>
      <c r="CO247" s="43"/>
      <c r="CP247" s="43"/>
      <c r="CQ247" s="43"/>
      <c r="CR247" s="43"/>
      <c r="CS247" s="43"/>
      <c r="CT247" s="43"/>
      <c r="CU247" s="43"/>
      <c r="CV247" s="43"/>
      <c r="CW247" s="43"/>
      <c r="CX247" s="43"/>
      <c r="CY247" s="43"/>
      <c r="CZ247" s="43"/>
      <c r="DA247" s="43"/>
      <c r="DB247" s="43"/>
      <c r="DC247" s="43"/>
      <c r="DD247" s="43"/>
      <c r="DE247" s="43"/>
      <c r="DF247" s="43"/>
      <c r="DG247" s="43"/>
      <c r="DH247" s="43"/>
      <c r="DI247" s="43"/>
      <c r="DJ247" s="43"/>
      <c r="DK247" s="43"/>
      <c r="DL247" s="43"/>
      <c r="DM247" s="43"/>
      <c r="DN247" s="43"/>
      <c r="DO247" s="43"/>
      <c r="DP247" s="43"/>
      <c r="DQ247" s="43"/>
      <c r="DR247" s="43"/>
      <c r="DS247" s="43"/>
      <c r="DT247" s="43"/>
      <c r="DU247" s="43"/>
      <c r="DV247" s="43"/>
      <c r="DW247" s="43"/>
      <c r="DX247" s="43"/>
      <c r="DY247" s="43"/>
      <c r="DZ247" s="43"/>
      <c r="EA247" s="43"/>
      <c r="EB247" s="43"/>
      <c r="EC247" s="43"/>
      <c r="ED247" s="43"/>
      <c r="EE247" s="43"/>
      <c r="EF247" s="43"/>
      <c r="EG247" s="43"/>
      <c r="EH247" s="43"/>
      <c r="EI247" s="43"/>
      <c r="EJ247" s="43"/>
      <c r="EK247" s="43"/>
      <c r="EL247" s="43"/>
      <c r="EM247" s="43"/>
      <c r="EN247" s="43"/>
      <c r="EO247" s="43"/>
      <c r="EP247" s="43"/>
      <c r="EQ247" s="43"/>
      <c r="ER247" s="43"/>
      <c r="ES247" s="43"/>
      <c r="ET247" s="43"/>
      <c r="EU247" s="43"/>
      <c r="EV247" s="43"/>
      <c r="EW247" s="43"/>
      <c r="EX247" s="43"/>
      <c r="EY247" s="43"/>
      <c r="EZ247" s="43"/>
      <c r="FA247" s="43"/>
      <c r="FB247" s="43"/>
      <c r="FC247" s="43"/>
      <c r="FD247" s="43"/>
      <c r="FE247" s="43"/>
      <c r="FF247" s="43"/>
      <c r="FG247" s="43"/>
      <c r="FH247" s="43"/>
      <c r="FI247" s="43"/>
      <c r="FJ247" s="43"/>
      <c r="FK247" s="43"/>
      <c r="FL247" s="43"/>
      <c r="FM247" s="43"/>
      <c r="FN247" s="43"/>
      <c r="FO247" s="43"/>
      <c r="FP247" s="43"/>
      <c r="FQ247" s="43"/>
      <c r="FR247" s="43"/>
      <c r="FS247" s="43"/>
      <c r="FT247" s="43"/>
      <c r="FU247" s="43"/>
      <c r="FV247" s="43"/>
      <c r="FW247" s="43"/>
      <c r="FX247" s="43"/>
      <c r="FY247" s="43"/>
      <c r="FZ247" s="43"/>
      <c r="GA247" s="43"/>
      <c r="GB247" s="43"/>
      <c r="GC247" s="43"/>
      <c r="GD247" s="43"/>
      <c r="GE247" s="43"/>
      <c r="GF247" s="43"/>
      <c r="GG247" s="43"/>
      <c r="GH247" s="43"/>
      <c r="GI247" s="43"/>
      <c r="GJ247" s="43"/>
      <c r="GK247" s="43"/>
      <c r="GL247" s="43"/>
      <c r="GM247" s="43"/>
      <c r="GN247" s="43"/>
      <c r="GO247" s="43"/>
      <c r="GP247" s="43"/>
      <c r="GQ247" s="43"/>
      <c r="GR247" s="43"/>
      <c r="GS247" s="43"/>
      <c r="GT247" s="43"/>
      <c r="GU247" s="43"/>
      <c r="GV247" s="43"/>
      <c r="GW247" s="43"/>
      <c r="GX247" s="43"/>
      <c r="GY247" s="43"/>
      <c r="GZ247" s="43"/>
      <c r="HA247" s="43"/>
      <c r="HB247" s="43"/>
      <c r="HC247" s="43"/>
      <c r="HD247" s="43"/>
      <c r="HE247" s="43"/>
      <c r="HF247" s="43"/>
      <c r="HG247" s="43"/>
      <c r="HH247" s="43"/>
      <c r="HI247" s="43"/>
      <c r="HJ247" s="43"/>
      <c r="HK247" s="43"/>
      <c r="HL247" s="43"/>
      <c r="HM247" s="43"/>
      <c r="HN247" s="43"/>
      <c r="HO247" s="43"/>
      <c r="HP247" s="43"/>
      <c r="HQ247" s="43"/>
      <c r="HR247" s="43"/>
      <c r="HS247" s="43"/>
      <c r="HT247" s="43"/>
      <c r="HU247" s="43"/>
      <c r="HV247" s="43"/>
      <c r="HW247" s="43"/>
      <c r="HX247" s="43"/>
      <c r="HY247" s="43"/>
      <c r="HZ247" s="43"/>
      <c r="IA247" s="43"/>
      <c r="IB247" s="43"/>
      <c r="IC247" s="43"/>
      <c r="ID247" s="43"/>
      <c r="IE247" s="43"/>
      <c r="IF247" s="43"/>
      <c r="IG247" s="43"/>
      <c r="IH247" s="43"/>
      <c r="II247" s="43"/>
      <c r="IJ247" s="43"/>
      <c r="IK247" s="43"/>
      <c r="IL247" s="43"/>
      <c r="IM247" s="43"/>
      <c r="IN247" s="43"/>
      <c r="IO247" s="43"/>
      <c r="IP247" s="43"/>
      <c r="IQ247" s="43"/>
      <c r="IR247" s="43"/>
      <c r="IS247" s="43"/>
    </row>
    <row r="248" s="5" customFormat="1" customHeight="1" spans="1:253">
      <c r="A248" s="13">
        <v>246</v>
      </c>
      <c r="B248" s="39">
        <v>86999</v>
      </c>
      <c r="C248" s="40" t="s">
        <v>492</v>
      </c>
      <c r="D248" s="40" t="s">
        <v>493</v>
      </c>
      <c r="E248" s="40" t="s">
        <v>494</v>
      </c>
      <c r="F248" s="40">
        <v>33</v>
      </c>
      <c r="G248" s="40">
        <v>18</v>
      </c>
      <c r="H248" s="41">
        <v>0.545454545454545</v>
      </c>
      <c r="I248" s="42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  <c r="AZ248" s="43"/>
      <c r="BA248" s="43"/>
      <c r="BB248" s="43"/>
      <c r="BC248" s="43"/>
      <c r="BD248" s="43"/>
      <c r="BE248" s="43"/>
      <c r="BF248" s="43"/>
      <c r="BG248" s="43"/>
      <c r="BH248" s="43"/>
      <c r="BI248" s="43"/>
      <c r="BJ248" s="43"/>
      <c r="BK248" s="43"/>
      <c r="BL248" s="43"/>
      <c r="BM248" s="43"/>
      <c r="BN248" s="43"/>
      <c r="BO248" s="43"/>
      <c r="BP248" s="43"/>
      <c r="BQ248" s="43"/>
      <c r="BR248" s="43"/>
      <c r="BS248" s="43"/>
      <c r="BT248" s="43"/>
      <c r="BU248" s="43"/>
      <c r="BV248" s="43"/>
      <c r="BW248" s="43"/>
      <c r="BX248" s="43"/>
      <c r="BY248" s="43"/>
      <c r="BZ248" s="43"/>
      <c r="CA248" s="43"/>
      <c r="CB248" s="43"/>
      <c r="CC248" s="43"/>
      <c r="CD248" s="43"/>
      <c r="CE248" s="43"/>
      <c r="CF248" s="43"/>
      <c r="CG248" s="43"/>
      <c r="CH248" s="43"/>
      <c r="CI248" s="43"/>
      <c r="CJ248" s="43"/>
      <c r="CK248" s="43"/>
      <c r="CL248" s="43"/>
      <c r="CM248" s="43"/>
      <c r="CN248" s="43"/>
      <c r="CO248" s="43"/>
      <c r="CP248" s="43"/>
      <c r="CQ248" s="43"/>
      <c r="CR248" s="43"/>
      <c r="CS248" s="43"/>
      <c r="CT248" s="43"/>
      <c r="CU248" s="43"/>
      <c r="CV248" s="43"/>
      <c r="CW248" s="43"/>
      <c r="CX248" s="43"/>
      <c r="CY248" s="43"/>
      <c r="CZ248" s="43"/>
      <c r="DA248" s="43"/>
      <c r="DB248" s="43"/>
      <c r="DC248" s="43"/>
      <c r="DD248" s="43"/>
      <c r="DE248" s="43"/>
      <c r="DF248" s="43"/>
      <c r="DG248" s="43"/>
      <c r="DH248" s="43"/>
      <c r="DI248" s="43"/>
      <c r="DJ248" s="43"/>
      <c r="DK248" s="43"/>
      <c r="DL248" s="43"/>
      <c r="DM248" s="43"/>
      <c r="DN248" s="43"/>
      <c r="DO248" s="43"/>
      <c r="DP248" s="43"/>
      <c r="DQ248" s="43"/>
      <c r="DR248" s="43"/>
      <c r="DS248" s="43"/>
      <c r="DT248" s="43"/>
      <c r="DU248" s="43"/>
      <c r="DV248" s="43"/>
      <c r="DW248" s="43"/>
      <c r="DX248" s="43"/>
      <c r="DY248" s="43"/>
      <c r="DZ248" s="43"/>
      <c r="EA248" s="43"/>
      <c r="EB248" s="43"/>
      <c r="EC248" s="43"/>
      <c r="ED248" s="43"/>
      <c r="EE248" s="43"/>
      <c r="EF248" s="43"/>
      <c r="EG248" s="43"/>
      <c r="EH248" s="43"/>
      <c r="EI248" s="43"/>
      <c r="EJ248" s="43"/>
      <c r="EK248" s="43"/>
      <c r="EL248" s="43"/>
      <c r="EM248" s="43"/>
      <c r="EN248" s="43"/>
      <c r="EO248" s="43"/>
      <c r="EP248" s="43"/>
      <c r="EQ248" s="43"/>
      <c r="ER248" s="43"/>
      <c r="ES248" s="43"/>
      <c r="ET248" s="43"/>
      <c r="EU248" s="43"/>
      <c r="EV248" s="43"/>
      <c r="EW248" s="43"/>
      <c r="EX248" s="43"/>
      <c r="EY248" s="43"/>
      <c r="EZ248" s="43"/>
      <c r="FA248" s="43"/>
      <c r="FB248" s="43"/>
      <c r="FC248" s="43"/>
      <c r="FD248" s="43"/>
      <c r="FE248" s="43"/>
      <c r="FF248" s="43"/>
      <c r="FG248" s="43"/>
      <c r="FH248" s="43"/>
      <c r="FI248" s="43"/>
      <c r="FJ248" s="43"/>
      <c r="FK248" s="43"/>
      <c r="FL248" s="43"/>
      <c r="FM248" s="43"/>
      <c r="FN248" s="43"/>
      <c r="FO248" s="43"/>
      <c r="FP248" s="43"/>
      <c r="FQ248" s="43"/>
      <c r="FR248" s="43"/>
      <c r="FS248" s="43"/>
      <c r="FT248" s="43"/>
      <c r="FU248" s="43"/>
      <c r="FV248" s="43"/>
      <c r="FW248" s="43"/>
      <c r="FX248" s="43"/>
      <c r="FY248" s="43"/>
      <c r="FZ248" s="43"/>
      <c r="GA248" s="43"/>
      <c r="GB248" s="43"/>
      <c r="GC248" s="43"/>
      <c r="GD248" s="43"/>
      <c r="GE248" s="43"/>
      <c r="GF248" s="43"/>
      <c r="GG248" s="43"/>
      <c r="GH248" s="43"/>
      <c r="GI248" s="43"/>
      <c r="GJ248" s="43"/>
      <c r="GK248" s="43"/>
      <c r="GL248" s="43"/>
      <c r="GM248" s="43"/>
      <c r="GN248" s="43"/>
      <c r="GO248" s="43"/>
      <c r="GP248" s="43"/>
      <c r="GQ248" s="43"/>
      <c r="GR248" s="43"/>
      <c r="GS248" s="43"/>
      <c r="GT248" s="43"/>
      <c r="GU248" s="43"/>
      <c r="GV248" s="43"/>
      <c r="GW248" s="43"/>
      <c r="GX248" s="43"/>
      <c r="GY248" s="43"/>
      <c r="GZ248" s="43"/>
      <c r="HA248" s="43"/>
      <c r="HB248" s="43"/>
      <c r="HC248" s="43"/>
      <c r="HD248" s="43"/>
      <c r="HE248" s="43"/>
      <c r="HF248" s="43"/>
      <c r="HG248" s="43"/>
      <c r="HH248" s="43"/>
      <c r="HI248" s="43"/>
      <c r="HJ248" s="43"/>
      <c r="HK248" s="43"/>
      <c r="HL248" s="43"/>
      <c r="HM248" s="43"/>
      <c r="HN248" s="43"/>
      <c r="HO248" s="43"/>
      <c r="HP248" s="43"/>
      <c r="HQ248" s="43"/>
      <c r="HR248" s="43"/>
      <c r="HS248" s="43"/>
      <c r="HT248" s="43"/>
      <c r="HU248" s="43"/>
      <c r="HV248" s="43"/>
      <c r="HW248" s="43"/>
      <c r="HX248" s="43"/>
      <c r="HY248" s="43"/>
      <c r="HZ248" s="43"/>
      <c r="IA248" s="43"/>
      <c r="IB248" s="43"/>
      <c r="IC248" s="43"/>
      <c r="ID248" s="43"/>
      <c r="IE248" s="43"/>
      <c r="IF248" s="43"/>
      <c r="IG248" s="43"/>
      <c r="IH248" s="43"/>
      <c r="II248" s="43"/>
      <c r="IJ248" s="43"/>
      <c r="IK248" s="43"/>
      <c r="IL248" s="43"/>
      <c r="IM248" s="43"/>
      <c r="IN248" s="43"/>
      <c r="IO248" s="43"/>
      <c r="IP248" s="43"/>
      <c r="IQ248" s="43"/>
      <c r="IR248" s="43"/>
      <c r="IS248" s="43"/>
    </row>
    <row r="249" s="5" customFormat="1" customHeight="1" spans="1:253">
      <c r="A249" s="10">
        <v>247</v>
      </c>
      <c r="B249" s="39">
        <v>91037</v>
      </c>
      <c r="C249" s="40" t="s">
        <v>495</v>
      </c>
      <c r="D249" s="40" t="s">
        <v>496</v>
      </c>
      <c r="E249" s="40" t="s">
        <v>494</v>
      </c>
      <c r="F249" s="40">
        <v>62</v>
      </c>
      <c r="G249" s="40">
        <v>36</v>
      </c>
      <c r="H249" s="41">
        <v>0.580645161290323</v>
      </c>
      <c r="I249" s="42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  <c r="AZ249" s="43"/>
      <c r="BA249" s="43"/>
      <c r="BB249" s="43"/>
      <c r="BC249" s="43"/>
      <c r="BD249" s="43"/>
      <c r="BE249" s="43"/>
      <c r="BF249" s="43"/>
      <c r="BG249" s="43"/>
      <c r="BH249" s="43"/>
      <c r="BI249" s="43"/>
      <c r="BJ249" s="43"/>
      <c r="BK249" s="43"/>
      <c r="BL249" s="43"/>
      <c r="BM249" s="43"/>
      <c r="BN249" s="43"/>
      <c r="BO249" s="43"/>
      <c r="BP249" s="43"/>
      <c r="BQ249" s="43"/>
      <c r="BR249" s="43"/>
      <c r="BS249" s="43"/>
      <c r="BT249" s="43"/>
      <c r="BU249" s="43"/>
      <c r="BV249" s="43"/>
      <c r="BW249" s="43"/>
      <c r="BX249" s="43"/>
      <c r="BY249" s="43"/>
      <c r="BZ249" s="43"/>
      <c r="CA249" s="43"/>
      <c r="CB249" s="43"/>
      <c r="CC249" s="43"/>
      <c r="CD249" s="43"/>
      <c r="CE249" s="43"/>
      <c r="CF249" s="43"/>
      <c r="CG249" s="43"/>
      <c r="CH249" s="43"/>
      <c r="CI249" s="43"/>
      <c r="CJ249" s="43"/>
      <c r="CK249" s="43"/>
      <c r="CL249" s="43"/>
      <c r="CM249" s="43"/>
      <c r="CN249" s="43"/>
      <c r="CO249" s="43"/>
      <c r="CP249" s="43"/>
      <c r="CQ249" s="43"/>
      <c r="CR249" s="43"/>
      <c r="CS249" s="43"/>
      <c r="CT249" s="43"/>
      <c r="CU249" s="43"/>
      <c r="CV249" s="43"/>
      <c r="CW249" s="43"/>
      <c r="CX249" s="43"/>
      <c r="CY249" s="43"/>
      <c r="CZ249" s="43"/>
      <c r="DA249" s="43"/>
      <c r="DB249" s="43"/>
      <c r="DC249" s="43"/>
      <c r="DD249" s="43"/>
      <c r="DE249" s="43"/>
      <c r="DF249" s="43"/>
      <c r="DG249" s="43"/>
      <c r="DH249" s="43"/>
      <c r="DI249" s="43"/>
      <c r="DJ249" s="43"/>
      <c r="DK249" s="43"/>
      <c r="DL249" s="43"/>
      <c r="DM249" s="43"/>
      <c r="DN249" s="43"/>
      <c r="DO249" s="43"/>
      <c r="DP249" s="43"/>
      <c r="DQ249" s="43"/>
      <c r="DR249" s="43"/>
      <c r="DS249" s="43"/>
      <c r="DT249" s="43"/>
      <c r="DU249" s="43"/>
      <c r="DV249" s="43"/>
      <c r="DW249" s="43"/>
      <c r="DX249" s="43"/>
      <c r="DY249" s="43"/>
      <c r="DZ249" s="43"/>
      <c r="EA249" s="43"/>
      <c r="EB249" s="43"/>
      <c r="EC249" s="43"/>
      <c r="ED249" s="43"/>
      <c r="EE249" s="43"/>
      <c r="EF249" s="43"/>
      <c r="EG249" s="43"/>
      <c r="EH249" s="43"/>
      <c r="EI249" s="43"/>
      <c r="EJ249" s="43"/>
      <c r="EK249" s="43"/>
      <c r="EL249" s="43"/>
      <c r="EM249" s="43"/>
      <c r="EN249" s="43"/>
      <c r="EO249" s="43"/>
      <c r="EP249" s="43"/>
      <c r="EQ249" s="43"/>
      <c r="ER249" s="43"/>
      <c r="ES249" s="43"/>
      <c r="ET249" s="43"/>
      <c r="EU249" s="43"/>
      <c r="EV249" s="43"/>
      <c r="EW249" s="43"/>
      <c r="EX249" s="43"/>
      <c r="EY249" s="43"/>
      <c r="EZ249" s="43"/>
      <c r="FA249" s="43"/>
      <c r="FB249" s="43"/>
      <c r="FC249" s="43"/>
      <c r="FD249" s="43"/>
      <c r="FE249" s="43"/>
      <c r="FF249" s="43"/>
      <c r="FG249" s="43"/>
      <c r="FH249" s="43"/>
      <c r="FI249" s="43"/>
      <c r="FJ249" s="43"/>
      <c r="FK249" s="43"/>
      <c r="FL249" s="43"/>
      <c r="FM249" s="43"/>
      <c r="FN249" s="43"/>
      <c r="FO249" s="43"/>
      <c r="FP249" s="43"/>
      <c r="FQ249" s="43"/>
      <c r="FR249" s="43"/>
      <c r="FS249" s="43"/>
      <c r="FT249" s="43"/>
      <c r="FU249" s="43"/>
      <c r="FV249" s="43"/>
      <c r="FW249" s="43"/>
      <c r="FX249" s="43"/>
      <c r="FY249" s="43"/>
      <c r="FZ249" s="43"/>
      <c r="GA249" s="43"/>
      <c r="GB249" s="43"/>
      <c r="GC249" s="43"/>
      <c r="GD249" s="43"/>
      <c r="GE249" s="43"/>
      <c r="GF249" s="43"/>
      <c r="GG249" s="43"/>
      <c r="GH249" s="43"/>
      <c r="GI249" s="43"/>
      <c r="GJ249" s="43"/>
      <c r="GK249" s="43"/>
      <c r="GL249" s="43"/>
      <c r="GM249" s="43"/>
      <c r="GN249" s="43"/>
      <c r="GO249" s="43"/>
      <c r="GP249" s="43"/>
      <c r="GQ249" s="43"/>
      <c r="GR249" s="43"/>
      <c r="GS249" s="43"/>
      <c r="GT249" s="43"/>
      <c r="GU249" s="43"/>
      <c r="GV249" s="43"/>
      <c r="GW249" s="43"/>
      <c r="GX249" s="43"/>
      <c r="GY249" s="43"/>
      <c r="GZ249" s="43"/>
      <c r="HA249" s="43"/>
      <c r="HB249" s="43"/>
      <c r="HC249" s="43"/>
      <c r="HD249" s="43"/>
      <c r="HE249" s="43"/>
      <c r="HF249" s="43"/>
      <c r="HG249" s="43"/>
      <c r="HH249" s="43"/>
      <c r="HI249" s="43"/>
      <c r="HJ249" s="43"/>
      <c r="HK249" s="43"/>
      <c r="HL249" s="43"/>
      <c r="HM249" s="43"/>
      <c r="HN249" s="43"/>
      <c r="HO249" s="43"/>
      <c r="HP249" s="43"/>
      <c r="HQ249" s="43"/>
      <c r="HR249" s="43"/>
      <c r="HS249" s="43"/>
      <c r="HT249" s="43"/>
      <c r="HU249" s="43"/>
      <c r="HV249" s="43"/>
      <c r="HW249" s="43"/>
      <c r="HX249" s="43"/>
      <c r="HY249" s="43"/>
      <c r="HZ249" s="43"/>
      <c r="IA249" s="43"/>
      <c r="IB249" s="43"/>
      <c r="IC249" s="43"/>
      <c r="ID249" s="43"/>
      <c r="IE249" s="43"/>
      <c r="IF249" s="43"/>
      <c r="IG249" s="43"/>
      <c r="IH249" s="43"/>
      <c r="II249" s="43"/>
      <c r="IJ249" s="43"/>
      <c r="IK249" s="43"/>
      <c r="IL249" s="43"/>
      <c r="IM249" s="43"/>
      <c r="IN249" s="43"/>
      <c r="IO249" s="43"/>
      <c r="IP249" s="43"/>
      <c r="IQ249" s="43"/>
      <c r="IR249" s="43"/>
      <c r="IS249" s="43"/>
    </row>
    <row r="250" s="5" customFormat="1" customHeight="1" spans="1:253">
      <c r="A250" s="13">
        <v>248</v>
      </c>
      <c r="B250" s="39">
        <v>91451</v>
      </c>
      <c r="C250" s="40" t="s">
        <v>497</v>
      </c>
      <c r="D250" s="40" t="s">
        <v>498</v>
      </c>
      <c r="E250" s="40" t="s">
        <v>494</v>
      </c>
      <c r="F250" s="40">
        <v>35</v>
      </c>
      <c r="G250" s="40">
        <v>18</v>
      </c>
      <c r="H250" s="41">
        <v>0.514285714285714</v>
      </c>
      <c r="I250" s="42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  <c r="AZ250" s="43"/>
      <c r="BA250" s="43"/>
      <c r="BB250" s="43"/>
      <c r="BC250" s="43"/>
      <c r="BD250" s="43"/>
      <c r="BE250" s="43"/>
      <c r="BF250" s="43"/>
      <c r="BG250" s="43"/>
      <c r="BH250" s="43"/>
      <c r="BI250" s="43"/>
      <c r="BJ250" s="43"/>
      <c r="BK250" s="43"/>
      <c r="BL250" s="43"/>
      <c r="BM250" s="43"/>
      <c r="BN250" s="43"/>
      <c r="BO250" s="43"/>
      <c r="BP250" s="43"/>
      <c r="BQ250" s="43"/>
      <c r="BR250" s="43"/>
      <c r="BS250" s="43"/>
      <c r="BT250" s="43"/>
      <c r="BU250" s="43"/>
      <c r="BV250" s="43"/>
      <c r="BW250" s="43"/>
      <c r="BX250" s="43"/>
      <c r="BY250" s="43"/>
      <c r="BZ250" s="43"/>
      <c r="CA250" s="43"/>
      <c r="CB250" s="43"/>
      <c r="CC250" s="43"/>
      <c r="CD250" s="43"/>
      <c r="CE250" s="43"/>
      <c r="CF250" s="43"/>
      <c r="CG250" s="43"/>
      <c r="CH250" s="43"/>
      <c r="CI250" s="43"/>
      <c r="CJ250" s="43"/>
      <c r="CK250" s="43"/>
      <c r="CL250" s="43"/>
      <c r="CM250" s="43"/>
      <c r="CN250" s="43"/>
      <c r="CO250" s="43"/>
      <c r="CP250" s="43"/>
      <c r="CQ250" s="43"/>
      <c r="CR250" s="43"/>
      <c r="CS250" s="43"/>
      <c r="CT250" s="43"/>
      <c r="CU250" s="43"/>
      <c r="CV250" s="43"/>
      <c r="CW250" s="43"/>
      <c r="CX250" s="43"/>
      <c r="CY250" s="43"/>
      <c r="CZ250" s="43"/>
      <c r="DA250" s="43"/>
      <c r="DB250" s="43"/>
      <c r="DC250" s="43"/>
      <c r="DD250" s="43"/>
      <c r="DE250" s="43"/>
      <c r="DF250" s="43"/>
      <c r="DG250" s="43"/>
      <c r="DH250" s="43"/>
      <c r="DI250" s="43"/>
      <c r="DJ250" s="43"/>
      <c r="DK250" s="43"/>
      <c r="DL250" s="43"/>
      <c r="DM250" s="43"/>
      <c r="DN250" s="43"/>
      <c r="DO250" s="43"/>
      <c r="DP250" s="43"/>
      <c r="DQ250" s="43"/>
      <c r="DR250" s="43"/>
      <c r="DS250" s="43"/>
      <c r="DT250" s="43"/>
      <c r="DU250" s="43"/>
      <c r="DV250" s="43"/>
      <c r="DW250" s="43"/>
      <c r="DX250" s="43"/>
      <c r="DY250" s="43"/>
      <c r="DZ250" s="43"/>
      <c r="EA250" s="43"/>
      <c r="EB250" s="43"/>
      <c r="EC250" s="43"/>
      <c r="ED250" s="43"/>
      <c r="EE250" s="43"/>
      <c r="EF250" s="43"/>
      <c r="EG250" s="43"/>
      <c r="EH250" s="43"/>
      <c r="EI250" s="43"/>
      <c r="EJ250" s="43"/>
      <c r="EK250" s="43"/>
      <c r="EL250" s="43"/>
      <c r="EM250" s="43"/>
      <c r="EN250" s="43"/>
      <c r="EO250" s="43"/>
      <c r="EP250" s="43"/>
      <c r="EQ250" s="43"/>
      <c r="ER250" s="43"/>
      <c r="ES250" s="43"/>
      <c r="ET250" s="43"/>
      <c r="EU250" s="43"/>
      <c r="EV250" s="43"/>
      <c r="EW250" s="43"/>
      <c r="EX250" s="43"/>
      <c r="EY250" s="43"/>
      <c r="EZ250" s="43"/>
      <c r="FA250" s="43"/>
      <c r="FB250" s="43"/>
      <c r="FC250" s="43"/>
      <c r="FD250" s="43"/>
      <c r="FE250" s="43"/>
      <c r="FF250" s="43"/>
      <c r="FG250" s="43"/>
      <c r="FH250" s="43"/>
      <c r="FI250" s="43"/>
      <c r="FJ250" s="43"/>
      <c r="FK250" s="43"/>
      <c r="FL250" s="43"/>
      <c r="FM250" s="43"/>
      <c r="FN250" s="43"/>
      <c r="FO250" s="43"/>
      <c r="FP250" s="43"/>
      <c r="FQ250" s="43"/>
      <c r="FR250" s="43"/>
      <c r="FS250" s="43"/>
      <c r="FT250" s="43"/>
      <c r="FU250" s="43"/>
      <c r="FV250" s="43"/>
      <c r="FW250" s="43"/>
      <c r="FX250" s="43"/>
      <c r="FY250" s="43"/>
      <c r="FZ250" s="43"/>
      <c r="GA250" s="43"/>
      <c r="GB250" s="43"/>
      <c r="GC250" s="43"/>
      <c r="GD250" s="43"/>
      <c r="GE250" s="43"/>
      <c r="GF250" s="43"/>
      <c r="GG250" s="43"/>
      <c r="GH250" s="43"/>
      <c r="GI250" s="43"/>
      <c r="GJ250" s="43"/>
      <c r="GK250" s="43"/>
      <c r="GL250" s="43"/>
      <c r="GM250" s="43"/>
      <c r="GN250" s="43"/>
      <c r="GO250" s="43"/>
      <c r="GP250" s="43"/>
      <c r="GQ250" s="43"/>
      <c r="GR250" s="43"/>
      <c r="GS250" s="43"/>
      <c r="GT250" s="43"/>
      <c r="GU250" s="43"/>
      <c r="GV250" s="43"/>
      <c r="GW250" s="43"/>
      <c r="GX250" s="43"/>
      <c r="GY250" s="43"/>
      <c r="GZ250" s="43"/>
      <c r="HA250" s="43"/>
      <c r="HB250" s="43"/>
      <c r="HC250" s="43"/>
      <c r="HD250" s="43"/>
      <c r="HE250" s="43"/>
      <c r="HF250" s="43"/>
      <c r="HG250" s="43"/>
      <c r="HH250" s="43"/>
      <c r="HI250" s="43"/>
      <c r="HJ250" s="43"/>
      <c r="HK250" s="43"/>
      <c r="HL250" s="43"/>
      <c r="HM250" s="43"/>
      <c r="HN250" s="43"/>
      <c r="HO250" s="43"/>
      <c r="HP250" s="43"/>
      <c r="HQ250" s="43"/>
      <c r="HR250" s="43"/>
      <c r="HS250" s="43"/>
      <c r="HT250" s="43"/>
      <c r="HU250" s="43"/>
      <c r="HV250" s="43"/>
      <c r="HW250" s="43"/>
      <c r="HX250" s="43"/>
      <c r="HY250" s="43"/>
      <c r="HZ250" s="43"/>
      <c r="IA250" s="43"/>
      <c r="IB250" s="43"/>
      <c r="IC250" s="43"/>
      <c r="ID250" s="43"/>
      <c r="IE250" s="43"/>
      <c r="IF250" s="43"/>
      <c r="IG250" s="43"/>
      <c r="IH250" s="43"/>
      <c r="II250" s="43"/>
      <c r="IJ250" s="43"/>
      <c r="IK250" s="43"/>
      <c r="IL250" s="43"/>
      <c r="IM250" s="43"/>
      <c r="IN250" s="43"/>
      <c r="IO250" s="43"/>
      <c r="IP250" s="43"/>
      <c r="IQ250" s="43"/>
      <c r="IR250" s="43"/>
      <c r="IS250" s="43"/>
    </row>
    <row r="251" s="5" customFormat="1" customHeight="1" spans="1:253">
      <c r="A251" s="13">
        <v>249</v>
      </c>
      <c r="B251" s="39">
        <v>95048</v>
      </c>
      <c r="C251" s="40" t="s">
        <v>499</v>
      </c>
      <c r="D251" s="40" t="s">
        <v>500</v>
      </c>
      <c r="E251" s="40" t="s">
        <v>163</v>
      </c>
      <c r="F251" s="40">
        <v>25.9</v>
      </c>
      <c r="G251" s="40">
        <v>17.7</v>
      </c>
      <c r="H251" s="41">
        <v>0.683397683397683</v>
      </c>
      <c r="I251" s="42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  <c r="AZ251" s="43"/>
      <c r="BA251" s="43"/>
      <c r="BB251" s="43"/>
      <c r="BC251" s="43"/>
      <c r="BD251" s="43"/>
      <c r="BE251" s="43"/>
      <c r="BF251" s="43"/>
      <c r="BG251" s="43"/>
      <c r="BH251" s="43"/>
      <c r="BI251" s="43"/>
      <c r="BJ251" s="43"/>
      <c r="BK251" s="43"/>
      <c r="BL251" s="43"/>
      <c r="BM251" s="43"/>
      <c r="BN251" s="43"/>
      <c r="BO251" s="43"/>
      <c r="BP251" s="43"/>
      <c r="BQ251" s="43"/>
      <c r="BR251" s="43"/>
      <c r="BS251" s="43"/>
      <c r="BT251" s="43"/>
      <c r="BU251" s="43"/>
      <c r="BV251" s="43"/>
      <c r="BW251" s="43"/>
      <c r="BX251" s="43"/>
      <c r="BY251" s="43"/>
      <c r="BZ251" s="43"/>
      <c r="CA251" s="43"/>
      <c r="CB251" s="43"/>
      <c r="CC251" s="43"/>
      <c r="CD251" s="43"/>
      <c r="CE251" s="43"/>
      <c r="CF251" s="43"/>
      <c r="CG251" s="43"/>
      <c r="CH251" s="43"/>
      <c r="CI251" s="43"/>
      <c r="CJ251" s="43"/>
      <c r="CK251" s="43"/>
      <c r="CL251" s="43"/>
      <c r="CM251" s="43"/>
      <c r="CN251" s="43"/>
      <c r="CO251" s="43"/>
      <c r="CP251" s="43"/>
      <c r="CQ251" s="43"/>
      <c r="CR251" s="43"/>
      <c r="CS251" s="43"/>
      <c r="CT251" s="43"/>
      <c r="CU251" s="43"/>
      <c r="CV251" s="43"/>
      <c r="CW251" s="43"/>
      <c r="CX251" s="43"/>
      <c r="CY251" s="43"/>
      <c r="CZ251" s="43"/>
      <c r="DA251" s="43"/>
      <c r="DB251" s="43"/>
      <c r="DC251" s="43"/>
      <c r="DD251" s="43"/>
      <c r="DE251" s="43"/>
      <c r="DF251" s="43"/>
      <c r="DG251" s="43"/>
      <c r="DH251" s="43"/>
      <c r="DI251" s="43"/>
      <c r="DJ251" s="43"/>
      <c r="DK251" s="43"/>
      <c r="DL251" s="43"/>
      <c r="DM251" s="43"/>
      <c r="DN251" s="43"/>
      <c r="DO251" s="43"/>
      <c r="DP251" s="43"/>
      <c r="DQ251" s="43"/>
      <c r="DR251" s="43"/>
      <c r="DS251" s="43"/>
      <c r="DT251" s="43"/>
      <c r="DU251" s="43"/>
      <c r="DV251" s="43"/>
      <c r="DW251" s="43"/>
      <c r="DX251" s="43"/>
      <c r="DY251" s="43"/>
      <c r="DZ251" s="43"/>
      <c r="EA251" s="43"/>
      <c r="EB251" s="43"/>
      <c r="EC251" s="43"/>
      <c r="ED251" s="43"/>
      <c r="EE251" s="43"/>
      <c r="EF251" s="43"/>
      <c r="EG251" s="43"/>
      <c r="EH251" s="43"/>
      <c r="EI251" s="43"/>
      <c r="EJ251" s="43"/>
      <c r="EK251" s="43"/>
      <c r="EL251" s="43"/>
      <c r="EM251" s="43"/>
      <c r="EN251" s="43"/>
      <c r="EO251" s="43"/>
      <c r="EP251" s="43"/>
      <c r="EQ251" s="43"/>
      <c r="ER251" s="43"/>
      <c r="ES251" s="43"/>
      <c r="ET251" s="43"/>
      <c r="EU251" s="43"/>
      <c r="EV251" s="43"/>
      <c r="EW251" s="43"/>
      <c r="EX251" s="43"/>
      <c r="EY251" s="43"/>
      <c r="EZ251" s="43"/>
      <c r="FA251" s="43"/>
      <c r="FB251" s="43"/>
      <c r="FC251" s="43"/>
      <c r="FD251" s="43"/>
      <c r="FE251" s="43"/>
      <c r="FF251" s="43"/>
      <c r="FG251" s="43"/>
      <c r="FH251" s="43"/>
      <c r="FI251" s="43"/>
      <c r="FJ251" s="43"/>
      <c r="FK251" s="43"/>
      <c r="FL251" s="43"/>
      <c r="FM251" s="43"/>
      <c r="FN251" s="43"/>
      <c r="FO251" s="43"/>
      <c r="FP251" s="43"/>
      <c r="FQ251" s="43"/>
      <c r="FR251" s="43"/>
      <c r="FS251" s="43"/>
      <c r="FT251" s="43"/>
      <c r="FU251" s="43"/>
      <c r="FV251" s="43"/>
      <c r="FW251" s="43"/>
      <c r="FX251" s="43"/>
      <c r="FY251" s="43"/>
      <c r="FZ251" s="43"/>
      <c r="GA251" s="43"/>
      <c r="GB251" s="43"/>
      <c r="GC251" s="43"/>
      <c r="GD251" s="43"/>
      <c r="GE251" s="43"/>
      <c r="GF251" s="43"/>
      <c r="GG251" s="43"/>
      <c r="GH251" s="43"/>
      <c r="GI251" s="43"/>
      <c r="GJ251" s="43"/>
      <c r="GK251" s="43"/>
      <c r="GL251" s="43"/>
      <c r="GM251" s="43"/>
      <c r="GN251" s="43"/>
      <c r="GO251" s="43"/>
      <c r="GP251" s="43"/>
      <c r="GQ251" s="43"/>
      <c r="GR251" s="43"/>
      <c r="GS251" s="43"/>
      <c r="GT251" s="43"/>
      <c r="GU251" s="43"/>
      <c r="GV251" s="43"/>
      <c r="GW251" s="43"/>
      <c r="GX251" s="43"/>
      <c r="GY251" s="43"/>
      <c r="GZ251" s="43"/>
      <c r="HA251" s="43"/>
      <c r="HB251" s="43"/>
      <c r="HC251" s="43"/>
      <c r="HD251" s="43"/>
      <c r="HE251" s="43"/>
      <c r="HF251" s="43"/>
      <c r="HG251" s="43"/>
      <c r="HH251" s="43"/>
      <c r="HI251" s="43"/>
      <c r="HJ251" s="43"/>
      <c r="HK251" s="43"/>
      <c r="HL251" s="43"/>
      <c r="HM251" s="43"/>
      <c r="HN251" s="43"/>
      <c r="HO251" s="43"/>
      <c r="HP251" s="43"/>
      <c r="HQ251" s="43"/>
      <c r="HR251" s="43"/>
      <c r="HS251" s="43"/>
      <c r="HT251" s="43"/>
      <c r="HU251" s="43"/>
      <c r="HV251" s="43"/>
      <c r="HW251" s="43"/>
      <c r="HX251" s="43"/>
      <c r="HY251" s="43"/>
      <c r="HZ251" s="43"/>
      <c r="IA251" s="43"/>
      <c r="IB251" s="43"/>
      <c r="IC251" s="43"/>
      <c r="ID251" s="43"/>
      <c r="IE251" s="43"/>
      <c r="IF251" s="43"/>
      <c r="IG251" s="43"/>
      <c r="IH251" s="43"/>
      <c r="II251" s="43"/>
      <c r="IJ251" s="43"/>
      <c r="IK251" s="43"/>
      <c r="IL251" s="43"/>
      <c r="IM251" s="43"/>
      <c r="IN251" s="43"/>
      <c r="IO251" s="43"/>
      <c r="IP251" s="43"/>
      <c r="IQ251" s="43"/>
      <c r="IR251" s="43"/>
      <c r="IS251" s="43"/>
    </row>
    <row r="252" s="5" customFormat="1" customHeight="1" spans="1:253">
      <c r="A252" s="10">
        <v>250</v>
      </c>
      <c r="B252" s="39">
        <v>95212</v>
      </c>
      <c r="C252" s="40" t="s">
        <v>501</v>
      </c>
      <c r="D252" s="40" t="s">
        <v>502</v>
      </c>
      <c r="E252" s="40" t="s">
        <v>163</v>
      </c>
      <c r="F252" s="40">
        <v>20.9</v>
      </c>
      <c r="G252" s="40">
        <v>14.1</v>
      </c>
      <c r="H252" s="41">
        <v>0.674641148325359</v>
      </c>
      <c r="I252" s="42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  <c r="AZ252" s="43"/>
      <c r="BA252" s="43"/>
      <c r="BB252" s="43"/>
      <c r="BC252" s="43"/>
      <c r="BD252" s="43"/>
      <c r="BE252" s="43"/>
      <c r="BF252" s="43"/>
      <c r="BG252" s="43"/>
      <c r="BH252" s="43"/>
      <c r="BI252" s="43"/>
      <c r="BJ252" s="43"/>
      <c r="BK252" s="43"/>
      <c r="BL252" s="43"/>
      <c r="BM252" s="43"/>
      <c r="BN252" s="43"/>
      <c r="BO252" s="43"/>
      <c r="BP252" s="43"/>
      <c r="BQ252" s="43"/>
      <c r="BR252" s="43"/>
      <c r="BS252" s="43"/>
      <c r="BT252" s="43"/>
      <c r="BU252" s="43"/>
      <c r="BV252" s="43"/>
      <c r="BW252" s="43"/>
      <c r="BX252" s="43"/>
      <c r="BY252" s="43"/>
      <c r="BZ252" s="43"/>
      <c r="CA252" s="43"/>
      <c r="CB252" s="43"/>
      <c r="CC252" s="43"/>
      <c r="CD252" s="43"/>
      <c r="CE252" s="43"/>
      <c r="CF252" s="43"/>
      <c r="CG252" s="43"/>
      <c r="CH252" s="43"/>
      <c r="CI252" s="43"/>
      <c r="CJ252" s="43"/>
      <c r="CK252" s="43"/>
      <c r="CL252" s="43"/>
      <c r="CM252" s="43"/>
      <c r="CN252" s="43"/>
      <c r="CO252" s="43"/>
      <c r="CP252" s="43"/>
      <c r="CQ252" s="43"/>
      <c r="CR252" s="43"/>
      <c r="CS252" s="43"/>
      <c r="CT252" s="43"/>
      <c r="CU252" s="43"/>
      <c r="CV252" s="43"/>
      <c r="CW252" s="43"/>
      <c r="CX252" s="43"/>
      <c r="CY252" s="43"/>
      <c r="CZ252" s="43"/>
      <c r="DA252" s="43"/>
      <c r="DB252" s="43"/>
      <c r="DC252" s="43"/>
      <c r="DD252" s="43"/>
      <c r="DE252" s="43"/>
      <c r="DF252" s="43"/>
      <c r="DG252" s="43"/>
      <c r="DH252" s="43"/>
      <c r="DI252" s="43"/>
      <c r="DJ252" s="43"/>
      <c r="DK252" s="43"/>
      <c r="DL252" s="43"/>
      <c r="DM252" s="43"/>
      <c r="DN252" s="43"/>
      <c r="DO252" s="43"/>
      <c r="DP252" s="43"/>
      <c r="DQ252" s="43"/>
      <c r="DR252" s="43"/>
      <c r="DS252" s="43"/>
      <c r="DT252" s="43"/>
      <c r="DU252" s="43"/>
      <c r="DV252" s="43"/>
      <c r="DW252" s="43"/>
      <c r="DX252" s="43"/>
      <c r="DY252" s="43"/>
      <c r="DZ252" s="43"/>
      <c r="EA252" s="43"/>
      <c r="EB252" s="43"/>
      <c r="EC252" s="43"/>
      <c r="ED252" s="43"/>
      <c r="EE252" s="43"/>
      <c r="EF252" s="43"/>
      <c r="EG252" s="43"/>
      <c r="EH252" s="43"/>
      <c r="EI252" s="43"/>
      <c r="EJ252" s="43"/>
      <c r="EK252" s="43"/>
      <c r="EL252" s="43"/>
      <c r="EM252" s="43"/>
      <c r="EN252" s="43"/>
      <c r="EO252" s="43"/>
      <c r="EP252" s="43"/>
      <c r="EQ252" s="43"/>
      <c r="ER252" s="43"/>
      <c r="ES252" s="43"/>
      <c r="ET252" s="43"/>
      <c r="EU252" s="43"/>
      <c r="EV252" s="43"/>
      <c r="EW252" s="43"/>
      <c r="EX252" s="43"/>
      <c r="EY252" s="43"/>
      <c r="EZ252" s="43"/>
      <c r="FA252" s="43"/>
      <c r="FB252" s="43"/>
      <c r="FC252" s="43"/>
      <c r="FD252" s="43"/>
      <c r="FE252" s="43"/>
      <c r="FF252" s="43"/>
      <c r="FG252" s="43"/>
      <c r="FH252" s="43"/>
      <c r="FI252" s="43"/>
      <c r="FJ252" s="43"/>
      <c r="FK252" s="43"/>
      <c r="FL252" s="43"/>
      <c r="FM252" s="43"/>
      <c r="FN252" s="43"/>
      <c r="FO252" s="43"/>
      <c r="FP252" s="43"/>
      <c r="FQ252" s="43"/>
      <c r="FR252" s="43"/>
      <c r="FS252" s="43"/>
      <c r="FT252" s="43"/>
      <c r="FU252" s="43"/>
      <c r="FV252" s="43"/>
      <c r="FW252" s="43"/>
      <c r="FX252" s="43"/>
      <c r="FY252" s="43"/>
      <c r="FZ252" s="43"/>
      <c r="GA252" s="43"/>
      <c r="GB252" s="43"/>
      <c r="GC252" s="43"/>
      <c r="GD252" s="43"/>
      <c r="GE252" s="43"/>
      <c r="GF252" s="43"/>
      <c r="GG252" s="43"/>
      <c r="GH252" s="43"/>
      <c r="GI252" s="43"/>
      <c r="GJ252" s="43"/>
      <c r="GK252" s="43"/>
      <c r="GL252" s="43"/>
      <c r="GM252" s="43"/>
      <c r="GN252" s="43"/>
      <c r="GO252" s="43"/>
      <c r="GP252" s="43"/>
      <c r="GQ252" s="43"/>
      <c r="GR252" s="43"/>
      <c r="GS252" s="43"/>
      <c r="GT252" s="43"/>
      <c r="GU252" s="43"/>
      <c r="GV252" s="43"/>
      <c r="GW252" s="43"/>
      <c r="GX252" s="43"/>
      <c r="GY252" s="43"/>
      <c r="GZ252" s="43"/>
      <c r="HA252" s="43"/>
      <c r="HB252" s="43"/>
      <c r="HC252" s="43"/>
      <c r="HD252" s="43"/>
      <c r="HE252" s="43"/>
      <c r="HF252" s="43"/>
      <c r="HG252" s="43"/>
      <c r="HH252" s="43"/>
      <c r="HI252" s="43"/>
      <c r="HJ252" s="43"/>
      <c r="HK252" s="43"/>
      <c r="HL252" s="43"/>
      <c r="HM252" s="43"/>
      <c r="HN252" s="43"/>
      <c r="HO252" s="43"/>
      <c r="HP252" s="43"/>
      <c r="HQ252" s="43"/>
      <c r="HR252" s="43"/>
      <c r="HS252" s="43"/>
      <c r="HT252" s="43"/>
      <c r="HU252" s="43"/>
      <c r="HV252" s="43"/>
      <c r="HW252" s="43"/>
      <c r="HX252" s="43"/>
      <c r="HY252" s="43"/>
      <c r="HZ252" s="43"/>
      <c r="IA252" s="43"/>
      <c r="IB252" s="43"/>
      <c r="IC252" s="43"/>
      <c r="ID252" s="43"/>
      <c r="IE252" s="43"/>
      <c r="IF252" s="43"/>
      <c r="IG252" s="43"/>
      <c r="IH252" s="43"/>
      <c r="II252" s="43"/>
      <c r="IJ252" s="43"/>
      <c r="IK252" s="43"/>
      <c r="IL252" s="43"/>
      <c r="IM252" s="43"/>
      <c r="IN252" s="43"/>
      <c r="IO252" s="43"/>
      <c r="IP252" s="43"/>
      <c r="IQ252" s="43"/>
      <c r="IR252" s="43"/>
      <c r="IS252" s="43"/>
    </row>
    <row r="253" s="5" customFormat="1" customHeight="1" spans="1:253">
      <c r="A253" s="13">
        <v>251</v>
      </c>
      <c r="B253" s="39">
        <v>104168</v>
      </c>
      <c r="C253" s="40" t="s">
        <v>503</v>
      </c>
      <c r="D253" s="40" t="s">
        <v>391</v>
      </c>
      <c r="E253" s="40" t="s">
        <v>491</v>
      </c>
      <c r="F253" s="40">
        <v>32.5</v>
      </c>
      <c r="G253" s="40">
        <v>16.8</v>
      </c>
      <c r="H253" s="41">
        <v>0.516923076923077</v>
      </c>
      <c r="I253" s="42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  <c r="BX253" s="43"/>
      <c r="BY253" s="43"/>
      <c r="BZ253" s="43"/>
      <c r="CA253" s="43"/>
      <c r="CB253" s="43"/>
      <c r="CC253" s="43"/>
      <c r="CD253" s="43"/>
      <c r="CE253" s="43"/>
      <c r="CF253" s="43"/>
      <c r="CG253" s="43"/>
      <c r="CH253" s="43"/>
      <c r="CI253" s="43"/>
      <c r="CJ253" s="43"/>
      <c r="CK253" s="43"/>
      <c r="CL253" s="43"/>
      <c r="CM253" s="43"/>
      <c r="CN253" s="43"/>
      <c r="CO253" s="43"/>
      <c r="CP253" s="43"/>
      <c r="CQ253" s="43"/>
      <c r="CR253" s="43"/>
      <c r="CS253" s="43"/>
      <c r="CT253" s="43"/>
      <c r="CU253" s="43"/>
      <c r="CV253" s="43"/>
      <c r="CW253" s="43"/>
      <c r="CX253" s="43"/>
      <c r="CY253" s="43"/>
      <c r="CZ253" s="43"/>
      <c r="DA253" s="43"/>
      <c r="DB253" s="43"/>
      <c r="DC253" s="43"/>
      <c r="DD253" s="43"/>
      <c r="DE253" s="43"/>
      <c r="DF253" s="43"/>
      <c r="DG253" s="43"/>
      <c r="DH253" s="43"/>
      <c r="DI253" s="43"/>
      <c r="DJ253" s="43"/>
      <c r="DK253" s="43"/>
      <c r="DL253" s="43"/>
      <c r="DM253" s="43"/>
      <c r="DN253" s="43"/>
      <c r="DO253" s="43"/>
      <c r="DP253" s="43"/>
      <c r="DQ253" s="43"/>
      <c r="DR253" s="43"/>
      <c r="DS253" s="43"/>
      <c r="DT253" s="43"/>
      <c r="DU253" s="43"/>
      <c r="DV253" s="43"/>
      <c r="DW253" s="43"/>
      <c r="DX253" s="43"/>
      <c r="DY253" s="43"/>
      <c r="DZ253" s="43"/>
      <c r="EA253" s="43"/>
      <c r="EB253" s="43"/>
      <c r="EC253" s="43"/>
      <c r="ED253" s="43"/>
      <c r="EE253" s="43"/>
      <c r="EF253" s="43"/>
      <c r="EG253" s="43"/>
      <c r="EH253" s="43"/>
      <c r="EI253" s="43"/>
      <c r="EJ253" s="43"/>
      <c r="EK253" s="43"/>
      <c r="EL253" s="43"/>
      <c r="EM253" s="43"/>
      <c r="EN253" s="43"/>
      <c r="EO253" s="43"/>
      <c r="EP253" s="43"/>
      <c r="EQ253" s="43"/>
      <c r="ER253" s="43"/>
      <c r="ES253" s="43"/>
      <c r="ET253" s="43"/>
      <c r="EU253" s="43"/>
      <c r="EV253" s="43"/>
      <c r="EW253" s="43"/>
      <c r="EX253" s="43"/>
      <c r="EY253" s="43"/>
      <c r="EZ253" s="43"/>
      <c r="FA253" s="43"/>
      <c r="FB253" s="43"/>
      <c r="FC253" s="43"/>
      <c r="FD253" s="43"/>
      <c r="FE253" s="43"/>
      <c r="FF253" s="43"/>
      <c r="FG253" s="43"/>
      <c r="FH253" s="43"/>
      <c r="FI253" s="43"/>
      <c r="FJ253" s="43"/>
      <c r="FK253" s="43"/>
      <c r="FL253" s="43"/>
      <c r="FM253" s="43"/>
      <c r="FN253" s="43"/>
      <c r="FO253" s="43"/>
      <c r="FP253" s="43"/>
      <c r="FQ253" s="43"/>
      <c r="FR253" s="43"/>
      <c r="FS253" s="43"/>
      <c r="FT253" s="43"/>
      <c r="FU253" s="43"/>
      <c r="FV253" s="43"/>
      <c r="FW253" s="43"/>
      <c r="FX253" s="43"/>
      <c r="FY253" s="43"/>
      <c r="FZ253" s="43"/>
      <c r="GA253" s="43"/>
      <c r="GB253" s="43"/>
      <c r="GC253" s="43"/>
      <c r="GD253" s="43"/>
      <c r="GE253" s="43"/>
      <c r="GF253" s="43"/>
      <c r="GG253" s="43"/>
      <c r="GH253" s="43"/>
      <c r="GI253" s="43"/>
      <c r="GJ253" s="43"/>
      <c r="GK253" s="43"/>
      <c r="GL253" s="43"/>
      <c r="GM253" s="43"/>
      <c r="GN253" s="43"/>
      <c r="GO253" s="43"/>
      <c r="GP253" s="43"/>
      <c r="GQ253" s="43"/>
      <c r="GR253" s="43"/>
      <c r="GS253" s="43"/>
      <c r="GT253" s="43"/>
      <c r="GU253" s="43"/>
      <c r="GV253" s="43"/>
      <c r="GW253" s="43"/>
      <c r="GX253" s="43"/>
      <c r="GY253" s="43"/>
      <c r="GZ253" s="43"/>
      <c r="HA253" s="43"/>
      <c r="HB253" s="43"/>
      <c r="HC253" s="43"/>
      <c r="HD253" s="43"/>
      <c r="HE253" s="43"/>
      <c r="HF253" s="43"/>
      <c r="HG253" s="43"/>
      <c r="HH253" s="43"/>
      <c r="HI253" s="43"/>
      <c r="HJ253" s="43"/>
      <c r="HK253" s="43"/>
      <c r="HL253" s="43"/>
      <c r="HM253" s="43"/>
      <c r="HN253" s="43"/>
      <c r="HO253" s="43"/>
      <c r="HP253" s="43"/>
      <c r="HQ253" s="43"/>
      <c r="HR253" s="43"/>
      <c r="HS253" s="43"/>
      <c r="HT253" s="43"/>
      <c r="HU253" s="43"/>
      <c r="HV253" s="43"/>
      <c r="HW253" s="43"/>
      <c r="HX253" s="43"/>
      <c r="HY253" s="43"/>
      <c r="HZ253" s="43"/>
      <c r="IA253" s="43"/>
      <c r="IB253" s="43"/>
      <c r="IC253" s="43"/>
      <c r="ID253" s="43"/>
      <c r="IE253" s="43"/>
      <c r="IF253" s="43"/>
      <c r="IG253" s="43"/>
      <c r="IH253" s="43"/>
      <c r="II253" s="43"/>
      <c r="IJ253" s="43"/>
      <c r="IK253" s="43"/>
      <c r="IL253" s="43"/>
      <c r="IM253" s="43"/>
      <c r="IN253" s="43"/>
      <c r="IO253" s="43"/>
      <c r="IP253" s="43"/>
      <c r="IQ253" s="43"/>
      <c r="IR253" s="43"/>
      <c r="IS253" s="43"/>
    </row>
    <row r="254" s="5" customFormat="1" customHeight="1" spans="1:253">
      <c r="A254" s="13">
        <v>252</v>
      </c>
      <c r="B254" s="39">
        <v>110024</v>
      </c>
      <c r="C254" s="40" t="s">
        <v>504</v>
      </c>
      <c r="D254" s="40" t="s">
        <v>505</v>
      </c>
      <c r="E254" s="40" t="s">
        <v>163</v>
      </c>
      <c r="F254" s="40">
        <v>0.45</v>
      </c>
      <c r="G254" s="40">
        <v>0.3</v>
      </c>
      <c r="H254" s="41">
        <v>0.666666666666667</v>
      </c>
      <c r="I254" s="42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  <c r="AZ254" s="43"/>
      <c r="BA254" s="43"/>
      <c r="BB254" s="43"/>
      <c r="BC254" s="43"/>
      <c r="BD254" s="43"/>
      <c r="BE254" s="43"/>
      <c r="BF254" s="43"/>
      <c r="BG254" s="43"/>
      <c r="BH254" s="43"/>
      <c r="BI254" s="43"/>
      <c r="BJ254" s="43"/>
      <c r="BK254" s="43"/>
      <c r="BL254" s="43"/>
      <c r="BM254" s="43"/>
      <c r="BN254" s="43"/>
      <c r="BO254" s="43"/>
      <c r="BP254" s="43"/>
      <c r="BQ254" s="43"/>
      <c r="BR254" s="43"/>
      <c r="BS254" s="43"/>
      <c r="BT254" s="43"/>
      <c r="BU254" s="43"/>
      <c r="BV254" s="43"/>
      <c r="BW254" s="43"/>
      <c r="BX254" s="43"/>
      <c r="BY254" s="43"/>
      <c r="BZ254" s="43"/>
      <c r="CA254" s="43"/>
      <c r="CB254" s="43"/>
      <c r="CC254" s="43"/>
      <c r="CD254" s="43"/>
      <c r="CE254" s="43"/>
      <c r="CF254" s="43"/>
      <c r="CG254" s="43"/>
      <c r="CH254" s="43"/>
      <c r="CI254" s="43"/>
      <c r="CJ254" s="43"/>
      <c r="CK254" s="43"/>
      <c r="CL254" s="43"/>
      <c r="CM254" s="43"/>
      <c r="CN254" s="43"/>
      <c r="CO254" s="43"/>
      <c r="CP254" s="43"/>
      <c r="CQ254" s="43"/>
      <c r="CR254" s="43"/>
      <c r="CS254" s="43"/>
      <c r="CT254" s="43"/>
      <c r="CU254" s="43"/>
      <c r="CV254" s="43"/>
      <c r="CW254" s="43"/>
      <c r="CX254" s="43"/>
      <c r="CY254" s="43"/>
      <c r="CZ254" s="43"/>
      <c r="DA254" s="43"/>
      <c r="DB254" s="43"/>
      <c r="DC254" s="43"/>
      <c r="DD254" s="43"/>
      <c r="DE254" s="43"/>
      <c r="DF254" s="43"/>
      <c r="DG254" s="43"/>
      <c r="DH254" s="43"/>
      <c r="DI254" s="43"/>
      <c r="DJ254" s="43"/>
      <c r="DK254" s="43"/>
      <c r="DL254" s="43"/>
      <c r="DM254" s="43"/>
      <c r="DN254" s="43"/>
      <c r="DO254" s="43"/>
      <c r="DP254" s="43"/>
      <c r="DQ254" s="43"/>
      <c r="DR254" s="43"/>
      <c r="DS254" s="43"/>
      <c r="DT254" s="43"/>
      <c r="DU254" s="43"/>
      <c r="DV254" s="43"/>
      <c r="DW254" s="43"/>
      <c r="DX254" s="43"/>
      <c r="DY254" s="43"/>
      <c r="DZ254" s="43"/>
      <c r="EA254" s="43"/>
      <c r="EB254" s="43"/>
      <c r="EC254" s="43"/>
      <c r="ED254" s="43"/>
      <c r="EE254" s="43"/>
      <c r="EF254" s="43"/>
      <c r="EG254" s="43"/>
      <c r="EH254" s="43"/>
      <c r="EI254" s="43"/>
      <c r="EJ254" s="43"/>
      <c r="EK254" s="43"/>
      <c r="EL254" s="43"/>
      <c r="EM254" s="43"/>
      <c r="EN254" s="43"/>
      <c r="EO254" s="43"/>
      <c r="EP254" s="43"/>
      <c r="EQ254" s="43"/>
      <c r="ER254" s="43"/>
      <c r="ES254" s="43"/>
      <c r="ET254" s="43"/>
      <c r="EU254" s="43"/>
      <c r="EV254" s="43"/>
      <c r="EW254" s="43"/>
      <c r="EX254" s="43"/>
      <c r="EY254" s="43"/>
      <c r="EZ254" s="43"/>
      <c r="FA254" s="43"/>
      <c r="FB254" s="43"/>
      <c r="FC254" s="43"/>
      <c r="FD254" s="43"/>
      <c r="FE254" s="43"/>
      <c r="FF254" s="43"/>
      <c r="FG254" s="43"/>
      <c r="FH254" s="43"/>
      <c r="FI254" s="43"/>
      <c r="FJ254" s="43"/>
      <c r="FK254" s="43"/>
      <c r="FL254" s="43"/>
      <c r="FM254" s="43"/>
      <c r="FN254" s="43"/>
      <c r="FO254" s="43"/>
      <c r="FP254" s="43"/>
      <c r="FQ254" s="43"/>
      <c r="FR254" s="43"/>
      <c r="FS254" s="43"/>
      <c r="FT254" s="43"/>
      <c r="FU254" s="43"/>
      <c r="FV254" s="43"/>
      <c r="FW254" s="43"/>
      <c r="FX254" s="43"/>
      <c r="FY254" s="43"/>
      <c r="FZ254" s="43"/>
      <c r="GA254" s="43"/>
      <c r="GB254" s="43"/>
      <c r="GC254" s="43"/>
      <c r="GD254" s="43"/>
      <c r="GE254" s="43"/>
      <c r="GF254" s="43"/>
      <c r="GG254" s="43"/>
      <c r="GH254" s="43"/>
      <c r="GI254" s="43"/>
      <c r="GJ254" s="43"/>
      <c r="GK254" s="43"/>
      <c r="GL254" s="43"/>
      <c r="GM254" s="43"/>
      <c r="GN254" s="43"/>
      <c r="GO254" s="43"/>
      <c r="GP254" s="43"/>
      <c r="GQ254" s="43"/>
      <c r="GR254" s="43"/>
      <c r="GS254" s="43"/>
      <c r="GT254" s="43"/>
      <c r="GU254" s="43"/>
      <c r="GV254" s="43"/>
      <c r="GW254" s="43"/>
      <c r="GX254" s="43"/>
      <c r="GY254" s="43"/>
      <c r="GZ254" s="43"/>
      <c r="HA254" s="43"/>
      <c r="HB254" s="43"/>
      <c r="HC254" s="43"/>
      <c r="HD254" s="43"/>
      <c r="HE254" s="43"/>
      <c r="HF254" s="43"/>
      <c r="HG254" s="43"/>
      <c r="HH254" s="43"/>
      <c r="HI254" s="43"/>
      <c r="HJ254" s="43"/>
      <c r="HK254" s="43"/>
      <c r="HL254" s="43"/>
      <c r="HM254" s="43"/>
      <c r="HN254" s="43"/>
      <c r="HO254" s="43"/>
      <c r="HP254" s="43"/>
      <c r="HQ254" s="43"/>
      <c r="HR254" s="43"/>
      <c r="HS254" s="43"/>
      <c r="HT254" s="43"/>
      <c r="HU254" s="43"/>
      <c r="HV254" s="43"/>
      <c r="HW254" s="43"/>
      <c r="HX254" s="43"/>
      <c r="HY254" s="43"/>
      <c r="HZ254" s="43"/>
      <c r="IA254" s="43"/>
      <c r="IB254" s="43"/>
      <c r="IC254" s="43"/>
      <c r="ID254" s="43"/>
      <c r="IE254" s="43"/>
      <c r="IF254" s="43"/>
      <c r="IG254" s="43"/>
      <c r="IH254" s="43"/>
      <c r="II254" s="43"/>
      <c r="IJ254" s="43"/>
      <c r="IK254" s="43"/>
      <c r="IL254" s="43"/>
      <c r="IM254" s="43"/>
      <c r="IN254" s="43"/>
      <c r="IO254" s="43"/>
      <c r="IP254" s="43"/>
      <c r="IQ254" s="43"/>
      <c r="IR254" s="43"/>
      <c r="IS254" s="43"/>
    </row>
    <row r="255" s="5" customFormat="1" customHeight="1" spans="1:253">
      <c r="A255" s="10">
        <v>253</v>
      </c>
      <c r="B255" s="39">
        <v>115811</v>
      </c>
      <c r="C255" s="40" t="s">
        <v>506</v>
      </c>
      <c r="D255" s="40" t="s">
        <v>507</v>
      </c>
      <c r="E255" s="40" t="s">
        <v>494</v>
      </c>
      <c r="F255" s="40">
        <v>45</v>
      </c>
      <c r="G255" s="40">
        <v>26.7</v>
      </c>
      <c r="H255" s="41">
        <v>0.593333333333333</v>
      </c>
      <c r="I255" s="42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  <c r="AZ255" s="43"/>
      <c r="BA255" s="43"/>
      <c r="BB255" s="43"/>
      <c r="BC255" s="43"/>
      <c r="BD255" s="43"/>
      <c r="BE255" s="43"/>
      <c r="BF255" s="43"/>
      <c r="BG255" s="43"/>
      <c r="BH255" s="43"/>
      <c r="BI255" s="43"/>
      <c r="BJ255" s="43"/>
      <c r="BK255" s="43"/>
      <c r="BL255" s="43"/>
      <c r="BM255" s="43"/>
      <c r="BN255" s="43"/>
      <c r="BO255" s="43"/>
      <c r="BP255" s="43"/>
      <c r="BQ255" s="43"/>
      <c r="BR255" s="43"/>
      <c r="BS255" s="43"/>
      <c r="BT255" s="43"/>
      <c r="BU255" s="43"/>
      <c r="BV255" s="43"/>
      <c r="BW255" s="43"/>
      <c r="BX255" s="43"/>
      <c r="BY255" s="43"/>
      <c r="BZ255" s="43"/>
      <c r="CA255" s="43"/>
      <c r="CB255" s="43"/>
      <c r="CC255" s="43"/>
      <c r="CD255" s="43"/>
      <c r="CE255" s="43"/>
      <c r="CF255" s="43"/>
      <c r="CG255" s="43"/>
      <c r="CH255" s="43"/>
      <c r="CI255" s="43"/>
      <c r="CJ255" s="43"/>
      <c r="CK255" s="43"/>
      <c r="CL255" s="43"/>
      <c r="CM255" s="43"/>
      <c r="CN255" s="43"/>
      <c r="CO255" s="43"/>
      <c r="CP255" s="43"/>
      <c r="CQ255" s="43"/>
      <c r="CR255" s="43"/>
      <c r="CS255" s="43"/>
      <c r="CT255" s="43"/>
      <c r="CU255" s="43"/>
      <c r="CV255" s="43"/>
      <c r="CW255" s="43"/>
      <c r="CX255" s="43"/>
      <c r="CY255" s="43"/>
      <c r="CZ255" s="43"/>
      <c r="DA255" s="43"/>
      <c r="DB255" s="43"/>
      <c r="DC255" s="43"/>
      <c r="DD255" s="43"/>
      <c r="DE255" s="43"/>
      <c r="DF255" s="43"/>
      <c r="DG255" s="43"/>
      <c r="DH255" s="43"/>
      <c r="DI255" s="43"/>
      <c r="DJ255" s="43"/>
      <c r="DK255" s="43"/>
      <c r="DL255" s="43"/>
      <c r="DM255" s="43"/>
      <c r="DN255" s="43"/>
      <c r="DO255" s="43"/>
      <c r="DP255" s="43"/>
      <c r="DQ255" s="43"/>
      <c r="DR255" s="43"/>
      <c r="DS255" s="43"/>
      <c r="DT255" s="43"/>
      <c r="DU255" s="43"/>
      <c r="DV255" s="43"/>
      <c r="DW255" s="43"/>
      <c r="DX255" s="43"/>
      <c r="DY255" s="43"/>
      <c r="DZ255" s="43"/>
      <c r="EA255" s="43"/>
      <c r="EB255" s="43"/>
      <c r="EC255" s="43"/>
      <c r="ED255" s="43"/>
      <c r="EE255" s="43"/>
      <c r="EF255" s="43"/>
      <c r="EG255" s="43"/>
      <c r="EH255" s="43"/>
      <c r="EI255" s="43"/>
      <c r="EJ255" s="43"/>
      <c r="EK255" s="43"/>
      <c r="EL255" s="43"/>
      <c r="EM255" s="43"/>
      <c r="EN255" s="43"/>
      <c r="EO255" s="43"/>
      <c r="EP255" s="43"/>
      <c r="EQ255" s="43"/>
      <c r="ER255" s="43"/>
      <c r="ES255" s="43"/>
      <c r="ET255" s="43"/>
      <c r="EU255" s="43"/>
      <c r="EV255" s="43"/>
      <c r="EW255" s="43"/>
      <c r="EX255" s="43"/>
      <c r="EY255" s="43"/>
      <c r="EZ255" s="43"/>
      <c r="FA255" s="43"/>
      <c r="FB255" s="43"/>
      <c r="FC255" s="43"/>
      <c r="FD255" s="43"/>
      <c r="FE255" s="43"/>
      <c r="FF255" s="43"/>
      <c r="FG255" s="43"/>
      <c r="FH255" s="43"/>
      <c r="FI255" s="43"/>
      <c r="FJ255" s="43"/>
      <c r="FK255" s="43"/>
      <c r="FL255" s="43"/>
      <c r="FM255" s="43"/>
      <c r="FN255" s="43"/>
      <c r="FO255" s="43"/>
      <c r="FP255" s="43"/>
      <c r="FQ255" s="43"/>
      <c r="FR255" s="43"/>
      <c r="FS255" s="43"/>
      <c r="FT255" s="43"/>
      <c r="FU255" s="43"/>
      <c r="FV255" s="43"/>
      <c r="FW255" s="43"/>
      <c r="FX255" s="43"/>
      <c r="FY255" s="43"/>
      <c r="FZ255" s="43"/>
      <c r="GA255" s="43"/>
      <c r="GB255" s="43"/>
      <c r="GC255" s="43"/>
      <c r="GD255" s="43"/>
      <c r="GE255" s="43"/>
      <c r="GF255" s="43"/>
      <c r="GG255" s="43"/>
      <c r="GH255" s="43"/>
      <c r="GI255" s="43"/>
      <c r="GJ255" s="43"/>
      <c r="GK255" s="43"/>
      <c r="GL255" s="43"/>
      <c r="GM255" s="43"/>
      <c r="GN255" s="43"/>
      <c r="GO255" s="43"/>
      <c r="GP255" s="43"/>
      <c r="GQ255" s="43"/>
      <c r="GR255" s="43"/>
      <c r="GS255" s="43"/>
      <c r="GT255" s="43"/>
      <c r="GU255" s="43"/>
      <c r="GV255" s="43"/>
      <c r="GW255" s="43"/>
      <c r="GX255" s="43"/>
      <c r="GY255" s="43"/>
      <c r="GZ255" s="43"/>
      <c r="HA255" s="43"/>
      <c r="HB255" s="43"/>
      <c r="HC255" s="43"/>
      <c r="HD255" s="43"/>
      <c r="HE255" s="43"/>
      <c r="HF255" s="43"/>
      <c r="HG255" s="43"/>
      <c r="HH255" s="43"/>
      <c r="HI255" s="43"/>
      <c r="HJ255" s="43"/>
      <c r="HK255" s="43"/>
      <c r="HL255" s="43"/>
      <c r="HM255" s="43"/>
      <c r="HN255" s="43"/>
      <c r="HO255" s="43"/>
      <c r="HP255" s="43"/>
      <c r="HQ255" s="43"/>
      <c r="HR255" s="43"/>
      <c r="HS255" s="43"/>
      <c r="HT255" s="43"/>
      <c r="HU255" s="43"/>
      <c r="HV255" s="43"/>
      <c r="HW255" s="43"/>
      <c r="HX255" s="43"/>
      <c r="HY255" s="43"/>
      <c r="HZ255" s="43"/>
      <c r="IA255" s="43"/>
      <c r="IB255" s="43"/>
      <c r="IC255" s="43"/>
      <c r="ID255" s="43"/>
      <c r="IE255" s="43"/>
      <c r="IF255" s="43"/>
      <c r="IG255" s="43"/>
      <c r="IH255" s="43"/>
      <c r="II255" s="43"/>
      <c r="IJ255" s="43"/>
      <c r="IK255" s="43"/>
      <c r="IL255" s="43"/>
      <c r="IM255" s="43"/>
      <c r="IN255" s="43"/>
      <c r="IO255" s="43"/>
      <c r="IP255" s="43"/>
      <c r="IQ255" s="43"/>
      <c r="IR255" s="43"/>
      <c r="IS255" s="43"/>
    </row>
    <row r="256" s="5" customFormat="1" customHeight="1" spans="1:253">
      <c r="A256" s="13">
        <v>254</v>
      </c>
      <c r="B256" s="39">
        <v>129763</v>
      </c>
      <c r="C256" s="40" t="s">
        <v>508</v>
      </c>
      <c r="D256" s="40" t="s">
        <v>509</v>
      </c>
      <c r="E256" s="40" t="s">
        <v>510</v>
      </c>
      <c r="F256" s="40">
        <v>105</v>
      </c>
      <c r="G256" s="40">
        <v>88.4</v>
      </c>
      <c r="H256" s="41">
        <v>0.841904761904762</v>
      </c>
      <c r="I256" s="42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  <c r="AZ256" s="43"/>
      <c r="BA256" s="43"/>
      <c r="BB256" s="43"/>
      <c r="BC256" s="43"/>
      <c r="BD256" s="43"/>
      <c r="BE256" s="43"/>
      <c r="BF256" s="43"/>
      <c r="BG256" s="43"/>
      <c r="BH256" s="43"/>
      <c r="BI256" s="43"/>
      <c r="BJ256" s="43"/>
      <c r="BK256" s="43"/>
      <c r="BL256" s="43"/>
      <c r="BM256" s="43"/>
      <c r="BN256" s="43"/>
      <c r="BO256" s="43"/>
      <c r="BP256" s="43"/>
      <c r="BQ256" s="43"/>
      <c r="BR256" s="43"/>
      <c r="BS256" s="43"/>
      <c r="BT256" s="43"/>
      <c r="BU256" s="43"/>
      <c r="BV256" s="43"/>
      <c r="BW256" s="43"/>
      <c r="BX256" s="43"/>
      <c r="BY256" s="43"/>
      <c r="BZ256" s="43"/>
      <c r="CA256" s="43"/>
      <c r="CB256" s="43"/>
      <c r="CC256" s="43"/>
      <c r="CD256" s="43"/>
      <c r="CE256" s="43"/>
      <c r="CF256" s="43"/>
      <c r="CG256" s="43"/>
      <c r="CH256" s="43"/>
      <c r="CI256" s="43"/>
      <c r="CJ256" s="43"/>
      <c r="CK256" s="43"/>
      <c r="CL256" s="43"/>
      <c r="CM256" s="43"/>
      <c r="CN256" s="43"/>
      <c r="CO256" s="43"/>
      <c r="CP256" s="43"/>
      <c r="CQ256" s="43"/>
      <c r="CR256" s="43"/>
      <c r="CS256" s="43"/>
      <c r="CT256" s="43"/>
      <c r="CU256" s="43"/>
      <c r="CV256" s="43"/>
      <c r="CW256" s="43"/>
      <c r="CX256" s="43"/>
      <c r="CY256" s="43"/>
      <c r="CZ256" s="43"/>
      <c r="DA256" s="43"/>
      <c r="DB256" s="43"/>
      <c r="DC256" s="43"/>
      <c r="DD256" s="43"/>
      <c r="DE256" s="43"/>
      <c r="DF256" s="43"/>
      <c r="DG256" s="43"/>
      <c r="DH256" s="43"/>
      <c r="DI256" s="43"/>
      <c r="DJ256" s="43"/>
      <c r="DK256" s="43"/>
      <c r="DL256" s="43"/>
      <c r="DM256" s="43"/>
      <c r="DN256" s="43"/>
      <c r="DO256" s="43"/>
      <c r="DP256" s="43"/>
      <c r="DQ256" s="43"/>
      <c r="DR256" s="43"/>
      <c r="DS256" s="43"/>
      <c r="DT256" s="43"/>
      <c r="DU256" s="43"/>
      <c r="DV256" s="43"/>
      <c r="DW256" s="43"/>
      <c r="DX256" s="43"/>
      <c r="DY256" s="43"/>
      <c r="DZ256" s="43"/>
      <c r="EA256" s="43"/>
      <c r="EB256" s="43"/>
      <c r="EC256" s="43"/>
      <c r="ED256" s="43"/>
      <c r="EE256" s="43"/>
      <c r="EF256" s="43"/>
      <c r="EG256" s="43"/>
      <c r="EH256" s="43"/>
      <c r="EI256" s="43"/>
      <c r="EJ256" s="43"/>
      <c r="EK256" s="43"/>
      <c r="EL256" s="43"/>
      <c r="EM256" s="43"/>
      <c r="EN256" s="43"/>
      <c r="EO256" s="43"/>
      <c r="EP256" s="43"/>
      <c r="EQ256" s="43"/>
      <c r="ER256" s="43"/>
      <c r="ES256" s="43"/>
      <c r="ET256" s="43"/>
      <c r="EU256" s="43"/>
      <c r="EV256" s="43"/>
      <c r="EW256" s="43"/>
      <c r="EX256" s="43"/>
      <c r="EY256" s="43"/>
      <c r="EZ256" s="43"/>
      <c r="FA256" s="43"/>
      <c r="FB256" s="43"/>
      <c r="FC256" s="43"/>
      <c r="FD256" s="43"/>
      <c r="FE256" s="43"/>
      <c r="FF256" s="43"/>
      <c r="FG256" s="43"/>
      <c r="FH256" s="43"/>
      <c r="FI256" s="43"/>
      <c r="FJ256" s="43"/>
      <c r="FK256" s="43"/>
      <c r="FL256" s="43"/>
      <c r="FM256" s="43"/>
      <c r="FN256" s="43"/>
      <c r="FO256" s="43"/>
      <c r="FP256" s="43"/>
      <c r="FQ256" s="43"/>
      <c r="FR256" s="43"/>
      <c r="FS256" s="43"/>
      <c r="FT256" s="43"/>
      <c r="FU256" s="43"/>
      <c r="FV256" s="43"/>
      <c r="FW256" s="43"/>
      <c r="FX256" s="43"/>
      <c r="FY256" s="43"/>
      <c r="FZ256" s="43"/>
      <c r="GA256" s="43"/>
      <c r="GB256" s="43"/>
      <c r="GC256" s="43"/>
      <c r="GD256" s="43"/>
      <c r="GE256" s="43"/>
      <c r="GF256" s="43"/>
      <c r="GG256" s="43"/>
      <c r="GH256" s="43"/>
      <c r="GI256" s="43"/>
      <c r="GJ256" s="43"/>
      <c r="GK256" s="43"/>
      <c r="GL256" s="43"/>
      <c r="GM256" s="43"/>
      <c r="GN256" s="43"/>
      <c r="GO256" s="43"/>
      <c r="GP256" s="43"/>
      <c r="GQ256" s="43"/>
      <c r="GR256" s="43"/>
      <c r="GS256" s="43"/>
      <c r="GT256" s="43"/>
      <c r="GU256" s="43"/>
      <c r="GV256" s="43"/>
      <c r="GW256" s="43"/>
      <c r="GX256" s="43"/>
      <c r="GY256" s="43"/>
      <c r="GZ256" s="43"/>
      <c r="HA256" s="43"/>
      <c r="HB256" s="43"/>
      <c r="HC256" s="43"/>
      <c r="HD256" s="43"/>
      <c r="HE256" s="43"/>
      <c r="HF256" s="43"/>
      <c r="HG256" s="43"/>
      <c r="HH256" s="43"/>
      <c r="HI256" s="43"/>
      <c r="HJ256" s="43"/>
      <c r="HK256" s="43"/>
      <c r="HL256" s="43"/>
      <c r="HM256" s="43"/>
      <c r="HN256" s="43"/>
      <c r="HO256" s="43"/>
      <c r="HP256" s="43"/>
      <c r="HQ256" s="43"/>
      <c r="HR256" s="43"/>
      <c r="HS256" s="43"/>
      <c r="HT256" s="43"/>
      <c r="HU256" s="43"/>
      <c r="HV256" s="43"/>
      <c r="HW256" s="43"/>
      <c r="HX256" s="43"/>
      <c r="HY256" s="43"/>
      <c r="HZ256" s="43"/>
      <c r="IA256" s="43"/>
      <c r="IB256" s="43"/>
      <c r="IC256" s="43"/>
      <c r="ID256" s="43"/>
      <c r="IE256" s="43"/>
      <c r="IF256" s="43"/>
      <c r="IG256" s="43"/>
      <c r="IH256" s="43"/>
      <c r="II256" s="43"/>
      <c r="IJ256" s="43"/>
      <c r="IK256" s="43"/>
      <c r="IL256" s="43"/>
      <c r="IM256" s="43"/>
      <c r="IN256" s="43"/>
      <c r="IO256" s="43"/>
      <c r="IP256" s="43"/>
      <c r="IQ256" s="43"/>
      <c r="IR256" s="43"/>
      <c r="IS256" s="43"/>
    </row>
    <row r="257" s="5" customFormat="1" customHeight="1" spans="1:253">
      <c r="A257" s="13">
        <v>255</v>
      </c>
      <c r="B257" s="39">
        <v>130033</v>
      </c>
      <c r="C257" s="40" t="s">
        <v>511</v>
      </c>
      <c r="D257" s="40" t="s">
        <v>512</v>
      </c>
      <c r="E257" s="40" t="s">
        <v>513</v>
      </c>
      <c r="F257" s="40">
        <v>68</v>
      </c>
      <c r="G257" s="40">
        <v>33</v>
      </c>
      <c r="H257" s="41">
        <v>0.485294117647059</v>
      </c>
      <c r="I257" s="42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  <c r="AZ257" s="43"/>
      <c r="BA257" s="43"/>
      <c r="BB257" s="43"/>
      <c r="BC257" s="43"/>
      <c r="BD257" s="43"/>
      <c r="BE257" s="43"/>
      <c r="BF257" s="43"/>
      <c r="BG257" s="43"/>
      <c r="BH257" s="43"/>
      <c r="BI257" s="43"/>
      <c r="BJ257" s="43"/>
      <c r="BK257" s="43"/>
      <c r="BL257" s="43"/>
      <c r="BM257" s="43"/>
      <c r="BN257" s="43"/>
      <c r="BO257" s="43"/>
      <c r="BP257" s="43"/>
      <c r="BQ257" s="43"/>
      <c r="BR257" s="43"/>
      <c r="BS257" s="43"/>
      <c r="BT257" s="43"/>
      <c r="BU257" s="43"/>
      <c r="BV257" s="43"/>
      <c r="BW257" s="43"/>
      <c r="BX257" s="43"/>
      <c r="BY257" s="43"/>
      <c r="BZ257" s="43"/>
      <c r="CA257" s="43"/>
      <c r="CB257" s="43"/>
      <c r="CC257" s="43"/>
      <c r="CD257" s="43"/>
      <c r="CE257" s="43"/>
      <c r="CF257" s="43"/>
      <c r="CG257" s="43"/>
      <c r="CH257" s="43"/>
      <c r="CI257" s="43"/>
      <c r="CJ257" s="43"/>
      <c r="CK257" s="43"/>
      <c r="CL257" s="43"/>
      <c r="CM257" s="43"/>
      <c r="CN257" s="43"/>
      <c r="CO257" s="43"/>
      <c r="CP257" s="43"/>
      <c r="CQ257" s="43"/>
      <c r="CR257" s="43"/>
      <c r="CS257" s="43"/>
      <c r="CT257" s="43"/>
      <c r="CU257" s="43"/>
      <c r="CV257" s="43"/>
      <c r="CW257" s="43"/>
      <c r="CX257" s="43"/>
      <c r="CY257" s="43"/>
      <c r="CZ257" s="43"/>
      <c r="DA257" s="43"/>
      <c r="DB257" s="43"/>
      <c r="DC257" s="43"/>
      <c r="DD257" s="43"/>
      <c r="DE257" s="43"/>
      <c r="DF257" s="43"/>
      <c r="DG257" s="43"/>
      <c r="DH257" s="43"/>
      <c r="DI257" s="43"/>
      <c r="DJ257" s="43"/>
      <c r="DK257" s="43"/>
      <c r="DL257" s="43"/>
      <c r="DM257" s="43"/>
      <c r="DN257" s="43"/>
      <c r="DO257" s="43"/>
      <c r="DP257" s="43"/>
      <c r="DQ257" s="43"/>
      <c r="DR257" s="43"/>
      <c r="DS257" s="43"/>
      <c r="DT257" s="43"/>
      <c r="DU257" s="43"/>
      <c r="DV257" s="43"/>
      <c r="DW257" s="43"/>
      <c r="DX257" s="43"/>
      <c r="DY257" s="43"/>
      <c r="DZ257" s="43"/>
      <c r="EA257" s="43"/>
      <c r="EB257" s="43"/>
      <c r="EC257" s="43"/>
      <c r="ED257" s="43"/>
      <c r="EE257" s="43"/>
      <c r="EF257" s="43"/>
      <c r="EG257" s="43"/>
      <c r="EH257" s="43"/>
      <c r="EI257" s="43"/>
      <c r="EJ257" s="43"/>
      <c r="EK257" s="43"/>
      <c r="EL257" s="43"/>
      <c r="EM257" s="43"/>
      <c r="EN257" s="43"/>
      <c r="EO257" s="43"/>
      <c r="EP257" s="43"/>
      <c r="EQ257" s="43"/>
      <c r="ER257" s="43"/>
      <c r="ES257" s="43"/>
      <c r="ET257" s="43"/>
      <c r="EU257" s="43"/>
      <c r="EV257" s="43"/>
      <c r="EW257" s="43"/>
      <c r="EX257" s="43"/>
      <c r="EY257" s="43"/>
      <c r="EZ257" s="43"/>
      <c r="FA257" s="43"/>
      <c r="FB257" s="43"/>
      <c r="FC257" s="43"/>
      <c r="FD257" s="43"/>
      <c r="FE257" s="43"/>
      <c r="FF257" s="43"/>
      <c r="FG257" s="43"/>
      <c r="FH257" s="43"/>
      <c r="FI257" s="43"/>
      <c r="FJ257" s="43"/>
      <c r="FK257" s="43"/>
      <c r="FL257" s="43"/>
      <c r="FM257" s="43"/>
      <c r="FN257" s="43"/>
      <c r="FO257" s="43"/>
      <c r="FP257" s="43"/>
      <c r="FQ257" s="43"/>
      <c r="FR257" s="43"/>
      <c r="FS257" s="43"/>
      <c r="FT257" s="43"/>
      <c r="FU257" s="43"/>
      <c r="FV257" s="43"/>
      <c r="FW257" s="43"/>
      <c r="FX257" s="43"/>
      <c r="FY257" s="43"/>
      <c r="FZ257" s="43"/>
      <c r="GA257" s="43"/>
      <c r="GB257" s="43"/>
      <c r="GC257" s="43"/>
      <c r="GD257" s="43"/>
      <c r="GE257" s="43"/>
      <c r="GF257" s="43"/>
      <c r="GG257" s="43"/>
      <c r="GH257" s="43"/>
      <c r="GI257" s="43"/>
      <c r="GJ257" s="43"/>
      <c r="GK257" s="43"/>
      <c r="GL257" s="43"/>
      <c r="GM257" s="43"/>
      <c r="GN257" s="43"/>
      <c r="GO257" s="43"/>
      <c r="GP257" s="43"/>
      <c r="GQ257" s="43"/>
      <c r="GR257" s="43"/>
      <c r="GS257" s="43"/>
      <c r="GT257" s="43"/>
      <c r="GU257" s="43"/>
      <c r="GV257" s="43"/>
      <c r="GW257" s="43"/>
      <c r="GX257" s="43"/>
      <c r="GY257" s="43"/>
      <c r="GZ257" s="43"/>
      <c r="HA257" s="43"/>
      <c r="HB257" s="43"/>
      <c r="HC257" s="43"/>
      <c r="HD257" s="43"/>
      <c r="HE257" s="43"/>
      <c r="HF257" s="43"/>
      <c r="HG257" s="43"/>
      <c r="HH257" s="43"/>
      <c r="HI257" s="43"/>
      <c r="HJ257" s="43"/>
      <c r="HK257" s="43"/>
      <c r="HL257" s="43"/>
      <c r="HM257" s="43"/>
      <c r="HN257" s="43"/>
      <c r="HO257" s="43"/>
      <c r="HP257" s="43"/>
      <c r="HQ257" s="43"/>
      <c r="HR257" s="43"/>
      <c r="HS257" s="43"/>
      <c r="HT257" s="43"/>
      <c r="HU257" s="43"/>
      <c r="HV257" s="43"/>
      <c r="HW257" s="43"/>
      <c r="HX257" s="43"/>
      <c r="HY257" s="43"/>
      <c r="HZ257" s="43"/>
      <c r="IA257" s="43"/>
      <c r="IB257" s="43"/>
      <c r="IC257" s="43"/>
      <c r="ID257" s="43"/>
      <c r="IE257" s="43"/>
      <c r="IF257" s="43"/>
      <c r="IG257" s="43"/>
      <c r="IH257" s="43"/>
      <c r="II257" s="43"/>
      <c r="IJ257" s="43"/>
      <c r="IK257" s="43"/>
      <c r="IL257" s="43"/>
      <c r="IM257" s="43"/>
      <c r="IN257" s="43"/>
      <c r="IO257" s="43"/>
      <c r="IP257" s="43"/>
      <c r="IQ257" s="43"/>
      <c r="IR257" s="43"/>
      <c r="IS257" s="43"/>
    </row>
    <row r="258" s="5" customFormat="1" customHeight="1" spans="1:253">
      <c r="A258" s="10">
        <v>256</v>
      </c>
      <c r="B258" s="39">
        <v>130034</v>
      </c>
      <c r="C258" s="40" t="s">
        <v>514</v>
      </c>
      <c r="D258" s="40" t="s">
        <v>19</v>
      </c>
      <c r="E258" s="40" t="s">
        <v>513</v>
      </c>
      <c r="F258" s="40">
        <v>78</v>
      </c>
      <c r="G258" s="40">
        <v>38.7</v>
      </c>
      <c r="H258" s="41">
        <v>0.496153846153846</v>
      </c>
      <c r="I258" s="42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  <c r="AZ258" s="43"/>
      <c r="BA258" s="43"/>
      <c r="BB258" s="43"/>
      <c r="BC258" s="43"/>
      <c r="BD258" s="43"/>
      <c r="BE258" s="43"/>
      <c r="BF258" s="43"/>
      <c r="BG258" s="43"/>
      <c r="BH258" s="43"/>
      <c r="BI258" s="43"/>
      <c r="BJ258" s="43"/>
      <c r="BK258" s="43"/>
      <c r="BL258" s="43"/>
      <c r="BM258" s="43"/>
      <c r="BN258" s="43"/>
      <c r="BO258" s="43"/>
      <c r="BP258" s="43"/>
      <c r="BQ258" s="43"/>
      <c r="BR258" s="43"/>
      <c r="BS258" s="43"/>
      <c r="BT258" s="43"/>
      <c r="BU258" s="43"/>
      <c r="BV258" s="43"/>
      <c r="BW258" s="43"/>
      <c r="BX258" s="43"/>
      <c r="BY258" s="43"/>
      <c r="BZ258" s="43"/>
      <c r="CA258" s="43"/>
      <c r="CB258" s="43"/>
      <c r="CC258" s="43"/>
      <c r="CD258" s="43"/>
      <c r="CE258" s="43"/>
      <c r="CF258" s="43"/>
      <c r="CG258" s="43"/>
      <c r="CH258" s="43"/>
      <c r="CI258" s="43"/>
      <c r="CJ258" s="43"/>
      <c r="CK258" s="43"/>
      <c r="CL258" s="43"/>
      <c r="CM258" s="43"/>
      <c r="CN258" s="43"/>
      <c r="CO258" s="43"/>
      <c r="CP258" s="43"/>
      <c r="CQ258" s="43"/>
      <c r="CR258" s="43"/>
      <c r="CS258" s="43"/>
      <c r="CT258" s="43"/>
      <c r="CU258" s="43"/>
      <c r="CV258" s="43"/>
      <c r="CW258" s="43"/>
      <c r="CX258" s="43"/>
      <c r="CY258" s="43"/>
      <c r="CZ258" s="43"/>
      <c r="DA258" s="43"/>
      <c r="DB258" s="43"/>
      <c r="DC258" s="43"/>
      <c r="DD258" s="43"/>
      <c r="DE258" s="43"/>
      <c r="DF258" s="43"/>
      <c r="DG258" s="43"/>
      <c r="DH258" s="43"/>
      <c r="DI258" s="43"/>
      <c r="DJ258" s="43"/>
      <c r="DK258" s="43"/>
      <c r="DL258" s="43"/>
      <c r="DM258" s="43"/>
      <c r="DN258" s="43"/>
      <c r="DO258" s="43"/>
      <c r="DP258" s="43"/>
      <c r="DQ258" s="43"/>
      <c r="DR258" s="43"/>
      <c r="DS258" s="43"/>
      <c r="DT258" s="43"/>
      <c r="DU258" s="43"/>
      <c r="DV258" s="43"/>
      <c r="DW258" s="43"/>
      <c r="DX258" s="43"/>
      <c r="DY258" s="43"/>
      <c r="DZ258" s="43"/>
      <c r="EA258" s="43"/>
      <c r="EB258" s="43"/>
      <c r="EC258" s="43"/>
      <c r="ED258" s="43"/>
      <c r="EE258" s="43"/>
      <c r="EF258" s="43"/>
      <c r="EG258" s="43"/>
      <c r="EH258" s="43"/>
      <c r="EI258" s="43"/>
      <c r="EJ258" s="43"/>
      <c r="EK258" s="43"/>
      <c r="EL258" s="43"/>
      <c r="EM258" s="43"/>
      <c r="EN258" s="43"/>
      <c r="EO258" s="43"/>
      <c r="EP258" s="43"/>
      <c r="EQ258" s="43"/>
      <c r="ER258" s="43"/>
      <c r="ES258" s="43"/>
      <c r="ET258" s="43"/>
      <c r="EU258" s="43"/>
      <c r="EV258" s="43"/>
      <c r="EW258" s="43"/>
      <c r="EX258" s="43"/>
      <c r="EY258" s="43"/>
      <c r="EZ258" s="43"/>
      <c r="FA258" s="43"/>
      <c r="FB258" s="43"/>
      <c r="FC258" s="43"/>
      <c r="FD258" s="43"/>
      <c r="FE258" s="43"/>
      <c r="FF258" s="43"/>
      <c r="FG258" s="43"/>
      <c r="FH258" s="43"/>
      <c r="FI258" s="43"/>
      <c r="FJ258" s="43"/>
      <c r="FK258" s="43"/>
      <c r="FL258" s="43"/>
      <c r="FM258" s="43"/>
      <c r="FN258" s="43"/>
      <c r="FO258" s="43"/>
      <c r="FP258" s="43"/>
      <c r="FQ258" s="43"/>
      <c r="FR258" s="43"/>
      <c r="FS258" s="43"/>
      <c r="FT258" s="43"/>
      <c r="FU258" s="43"/>
      <c r="FV258" s="43"/>
      <c r="FW258" s="43"/>
      <c r="FX258" s="43"/>
      <c r="FY258" s="43"/>
      <c r="FZ258" s="43"/>
      <c r="GA258" s="43"/>
      <c r="GB258" s="43"/>
      <c r="GC258" s="43"/>
      <c r="GD258" s="43"/>
      <c r="GE258" s="43"/>
      <c r="GF258" s="43"/>
      <c r="GG258" s="43"/>
      <c r="GH258" s="43"/>
      <c r="GI258" s="43"/>
      <c r="GJ258" s="43"/>
      <c r="GK258" s="43"/>
      <c r="GL258" s="43"/>
      <c r="GM258" s="43"/>
      <c r="GN258" s="43"/>
      <c r="GO258" s="43"/>
      <c r="GP258" s="43"/>
      <c r="GQ258" s="43"/>
      <c r="GR258" s="43"/>
      <c r="GS258" s="43"/>
      <c r="GT258" s="43"/>
      <c r="GU258" s="43"/>
      <c r="GV258" s="43"/>
      <c r="GW258" s="43"/>
      <c r="GX258" s="43"/>
      <c r="GY258" s="43"/>
      <c r="GZ258" s="43"/>
      <c r="HA258" s="43"/>
      <c r="HB258" s="43"/>
      <c r="HC258" s="43"/>
      <c r="HD258" s="43"/>
      <c r="HE258" s="43"/>
      <c r="HF258" s="43"/>
      <c r="HG258" s="43"/>
      <c r="HH258" s="43"/>
      <c r="HI258" s="43"/>
      <c r="HJ258" s="43"/>
      <c r="HK258" s="43"/>
      <c r="HL258" s="43"/>
      <c r="HM258" s="43"/>
      <c r="HN258" s="43"/>
      <c r="HO258" s="43"/>
      <c r="HP258" s="43"/>
      <c r="HQ258" s="43"/>
      <c r="HR258" s="43"/>
      <c r="HS258" s="43"/>
      <c r="HT258" s="43"/>
      <c r="HU258" s="43"/>
      <c r="HV258" s="43"/>
      <c r="HW258" s="43"/>
      <c r="HX258" s="43"/>
      <c r="HY258" s="43"/>
      <c r="HZ258" s="43"/>
      <c r="IA258" s="43"/>
      <c r="IB258" s="43"/>
      <c r="IC258" s="43"/>
      <c r="ID258" s="43"/>
      <c r="IE258" s="43"/>
      <c r="IF258" s="43"/>
      <c r="IG258" s="43"/>
      <c r="IH258" s="43"/>
      <c r="II258" s="43"/>
      <c r="IJ258" s="43"/>
      <c r="IK258" s="43"/>
      <c r="IL258" s="43"/>
      <c r="IM258" s="43"/>
      <c r="IN258" s="43"/>
      <c r="IO258" s="43"/>
      <c r="IP258" s="43"/>
      <c r="IQ258" s="43"/>
      <c r="IR258" s="43"/>
      <c r="IS258" s="43"/>
    </row>
    <row r="259" s="5" customFormat="1" customHeight="1" spans="1:253">
      <c r="A259" s="13">
        <v>257</v>
      </c>
      <c r="B259" s="39">
        <v>130035</v>
      </c>
      <c r="C259" s="40" t="s">
        <v>515</v>
      </c>
      <c r="D259" s="40" t="s">
        <v>19</v>
      </c>
      <c r="E259" s="40" t="s">
        <v>513</v>
      </c>
      <c r="F259" s="40">
        <v>89</v>
      </c>
      <c r="G259" s="40">
        <v>54.4</v>
      </c>
      <c r="H259" s="41">
        <v>0.61123595505618</v>
      </c>
      <c r="I259" s="42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  <c r="AZ259" s="43"/>
      <c r="BA259" s="43"/>
      <c r="BB259" s="43"/>
      <c r="BC259" s="43"/>
      <c r="BD259" s="43"/>
      <c r="BE259" s="43"/>
      <c r="BF259" s="43"/>
      <c r="BG259" s="43"/>
      <c r="BH259" s="43"/>
      <c r="BI259" s="43"/>
      <c r="BJ259" s="43"/>
      <c r="BK259" s="43"/>
      <c r="BL259" s="43"/>
      <c r="BM259" s="43"/>
      <c r="BN259" s="43"/>
      <c r="BO259" s="43"/>
      <c r="BP259" s="43"/>
      <c r="BQ259" s="43"/>
      <c r="BR259" s="43"/>
      <c r="BS259" s="43"/>
      <c r="BT259" s="43"/>
      <c r="BU259" s="43"/>
      <c r="BV259" s="43"/>
      <c r="BW259" s="43"/>
      <c r="BX259" s="43"/>
      <c r="BY259" s="43"/>
      <c r="BZ259" s="43"/>
      <c r="CA259" s="43"/>
      <c r="CB259" s="43"/>
      <c r="CC259" s="43"/>
      <c r="CD259" s="43"/>
      <c r="CE259" s="43"/>
      <c r="CF259" s="43"/>
      <c r="CG259" s="43"/>
      <c r="CH259" s="43"/>
      <c r="CI259" s="43"/>
      <c r="CJ259" s="43"/>
      <c r="CK259" s="43"/>
      <c r="CL259" s="43"/>
      <c r="CM259" s="43"/>
      <c r="CN259" s="43"/>
      <c r="CO259" s="43"/>
      <c r="CP259" s="43"/>
      <c r="CQ259" s="43"/>
      <c r="CR259" s="43"/>
      <c r="CS259" s="43"/>
      <c r="CT259" s="43"/>
      <c r="CU259" s="43"/>
      <c r="CV259" s="43"/>
      <c r="CW259" s="43"/>
      <c r="CX259" s="43"/>
      <c r="CY259" s="43"/>
      <c r="CZ259" s="43"/>
      <c r="DA259" s="43"/>
      <c r="DB259" s="43"/>
      <c r="DC259" s="43"/>
      <c r="DD259" s="43"/>
      <c r="DE259" s="43"/>
      <c r="DF259" s="43"/>
      <c r="DG259" s="43"/>
      <c r="DH259" s="43"/>
      <c r="DI259" s="43"/>
      <c r="DJ259" s="43"/>
      <c r="DK259" s="43"/>
      <c r="DL259" s="43"/>
      <c r="DM259" s="43"/>
      <c r="DN259" s="43"/>
      <c r="DO259" s="43"/>
      <c r="DP259" s="43"/>
      <c r="DQ259" s="43"/>
      <c r="DR259" s="43"/>
      <c r="DS259" s="43"/>
      <c r="DT259" s="43"/>
      <c r="DU259" s="43"/>
      <c r="DV259" s="43"/>
      <c r="DW259" s="43"/>
      <c r="DX259" s="43"/>
      <c r="DY259" s="43"/>
      <c r="DZ259" s="43"/>
      <c r="EA259" s="43"/>
      <c r="EB259" s="43"/>
      <c r="EC259" s="43"/>
      <c r="ED259" s="43"/>
      <c r="EE259" s="43"/>
      <c r="EF259" s="43"/>
      <c r="EG259" s="43"/>
      <c r="EH259" s="43"/>
      <c r="EI259" s="43"/>
      <c r="EJ259" s="43"/>
      <c r="EK259" s="43"/>
      <c r="EL259" s="43"/>
      <c r="EM259" s="43"/>
      <c r="EN259" s="43"/>
      <c r="EO259" s="43"/>
      <c r="EP259" s="43"/>
      <c r="EQ259" s="43"/>
      <c r="ER259" s="43"/>
      <c r="ES259" s="43"/>
      <c r="ET259" s="43"/>
      <c r="EU259" s="43"/>
      <c r="EV259" s="43"/>
      <c r="EW259" s="43"/>
      <c r="EX259" s="43"/>
      <c r="EY259" s="43"/>
      <c r="EZ259" s="43"/>
      <c r="FA259" s="43"/>
      <c r="FB259" s="43"/>
      <c r="FC259" s="43"/>
      <c r="FD259" s="43"/>
      <c r="FE259" s="43"/>
      <c r="FF259" s="43"/>
      <c r="FG259" s="43"/>
      <c r="FH259" s="43"/>
      <c r="FI259" s="43"/>
      <c r="FJ259" s="43"/>
      <c r="FK259" s="43"/>
      <c r="FL259" s="43"/>
      <c r="FM259" s="43"/>
      <c r="FN259" s="43"/>
      <c r="FO259" s="43"/>
      <c r="FP259" s="43"/>
      <c r="FQ259" s="43"/>
      <c r="FR259" s="43"/>
      <c r="FS259" s="43"/>
      <c r="FT259" s="43"/>
      <c r="FU259" s="43"/>
      <c r="FV259" s="43"/>
      <c r="FW259" s="43"/>
      <c r="FX259" s="43"/>
      <c r="FY259" s="43"/>
      <c r="FZ259" s="43"/>
      <c r="GA259" s="43"/>
      <c r="GB259" s="43"/>
      <c r="GC259" s="43"/>
      <c r="GD259" s="43"/>
      <c r="GE259" s="43"/>
      <c r="GF259" s="43"/>
      <c r="GG259" s="43"/>
      <c r="GH259" s="43"/>
      <c r="GI259" s="43"/>
      <c r="GJ259" s="43"/>
      <c r="GK259" s="43"/>
      <c r="GL259" s="43"/>
      <c r="GM259" s="43"/>
      <c r="GN259" s="43"/>
      <c r="GO259" s="43"/>
      <c r="GP259" s="43"/>
      <c r="GQ259" s="43"/>
      <c r="GR259" s="43"/>
      <c r="GS259" s="43"/>
      <c r="GT259" s="43"/>
      <c r="GU259" s="43"/>
      <c r="GV259" s="43"/>
      <c r="GW259" s="43"/>
      <c r="GX259" s="43"/>
      <c r="GY259" s="43"/>
      <c r="GZ259" s="43"/>
      <c r="HA259" s="43"/>
      <c r="HB259" s="43"/>
      <c r="HC259" s="43"/>
      <c r="HD259" s="43"/>
      <c r="HE259" s="43"/>
      <c r="HF259" s="43"/>
      <c r="HG259" s="43"/>
      <c r="HH259" s="43"/>
      <c r="HI259" s="43"/>
      <c r="HJ259" s="43"/>
      <c r="HK259" s="43"/>
      <c r="HL259" s="43"/>
      <c r="HM259" s="43"/>
      <c r="HN259" s="43"/>
      <c r="HO259" s="43"/>
      <c r="HP259" s="43"/>
      <c r="HQ259" s="43"/>
      <c r="HR259" s="43"/>
      <c r="HS259" s="43"/>
      <c r="HT259" s="43"/>
      <c r="HU259" s="43"/>
      <c r="HV259" s="43"/>
      <c r="HW259" s="43"/>
      <c r="HX259" s="43"/>
      <c r="HY259" s="43"/>
      <c r="HZ259" s="43"/>
      <c r="IA259" s="43"/>
      <c r="IB259" s="43"/>
      <c r="IC259" s="43"/>
      <c r="ID259" s="43"/>
      <c r="IE259" s="43"/>
      <c r="IF259" s="43"/>
      <c r="IG259" s="43"/>
      <c r="IH259" s="43"/>
      <c r="II259" s="43"/>
      <c r="IJ259" s="43"/>
      <c r="IK259" s="43"/>
      <c r="IL259" s="43"/>
      <c r="IM259" s="43"/>
      <c r="IN259" s="43"/>
      <c r="IO259" s="43"/>
      <c r="IP259" s="43"/>
      <c r="IQ259" s="43"/>
      <c r="IR259" s="43"/>
      <c r="IS259" s="43"/>
    </row>
    <row r="260" s="5" customFormat="1" customHeight="1" spans="1:253">
      <c r="A260" s="13">
        <v>258</v>
      </c>
      <c r="B260" s="39">
        <v>130036</v>
      </c>
      <c r="C260" s="40" t="s">
        <v>516</v>
      </c>
      <c r="D260" s="40" t="s">
        <v>19</v>
      </c>
      <c r="E260" s="40" t="s">
        <v>513</v>
      </c>
      <c r="F260" s="40">
        <v>48</v>
      </c>
      <c r="G260" s="40">
        <v>28.2</v>
      </c>
      <c r="H260" s="41">
        <v>0.5875</v>
      </c>
      <c r="I260" s="42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  <c r="AZ260" s="43"/>
      <c r="BA260" s="43"/>
      <c r="BB260" s="43"/>
      <c r="BC260" s="43"/>
      <c r="BD260" s="43"/>
      <c r="BE260" s="43"/>
      <c r="BF260" s="43"/>
      <c r="BG260" s="43"/>
      <c r="BH260" s="43"/>
      <c r="BI260" s="43"/>
      <c r="BJ260" s="43"/>
      <c r="BK260" s="43"/>
      <c r="BL260" s="43"/>
      <c r="BM260" s="43"/>
      <c r="BN260" s="43"/>
      <c r="BO260" s="43"/>
      <c r="BP260" s="43"/>
      <c r="BQ260" s="43"/>
      <c r="BR260" s="43"/>
      <c r="BS260" s="43"/>
      <c r="BT260" s="43"/>
      <c r="BU260" s="43"/>
      <c r="BV260" s="43"/>
      <c r="BW260" s="43"/>
      <c r="BX260" s="43"/>
      <c r="BY260" s="43"/>
      <c r="BZ260" s="43"/>
      <c r="CA260" s="43"/>
      <c r="CB260" s="43"/>
      <c r="CC260" s="43"/>
      <c r="CD260" s="43"/>
      <c r="CE260" s="43"/>
      <c r="CF260" s="43"/>
      <c r="CG260" s="43"/>
      <c r="CH260" s="43"/>
      <c r="CI260" s="43"/>
      <c r="CJ260" s="43"/>
      <c r="CK260" s="43"/>
      <c r="CL260" s="43"/>
      <c r="CM260" s="43"/>
      <c r="CN260" s="43"/>
      <c r="CO260" s="43"/>
      <c r="CP260" s="43"/>
      <c r="CQ260" s="43"/>
      <c r="CR260" s="43"/>
      <c r="CS260" s="43"/>
      <c r="CT260" s="43"/>
      <c r="CU260" s="43"/>
      <c r="CV260" s="43"/>
      <c r="CW260" s="43"/>
      <c r="CX260" s="43"/>
      <c r="CY260" s="43"/>
      <c r="CZ260" s="43"/>
      <c r="DA260" s="43"/>
      <c r="DB260" s="43"/>
      <c r="DC260" s="43"/>
      <c r="DD260" s="43"/>
      <c r="DE260" s="43"/>
      <c r="DF260" s="43"/>
      <c r="DG260" s="43"/>
      <c r="DH260" s="43"/>
      <c r="DI260" s="43"/>
      <c r="DJ260" s="43"/>
      <c r="DK260" s="43"/>
      <c r="DL260" s="43"/>
      <c r="DM260" s="43"/>
      <c r="DN260" s="43"/>
      <c r="DO260" s="43"/>
      <c r="DP260" s="43"/>
      <c r="DQ260" s="43"/>
      <c r="DR260" s="43"/>
      <c r="DS260" s="43"/>
      <c r="DT260" s="43"/>
      <c r="DU260" s="43"/>
      <c r="DV260" s="43"/>
      <c r="DW260" s="43"/>
      <c r="DX260" s="43"/>
      <c r="DY260" s="43"/>
      <c r="DZ260" s="43"/>
      <c r="EA260" s="43"/>
      <c r="EB260" s="43"/>
      <c r="EC260" s="43"/>
      <c r="ED260" s="43"/>
      <c r="EE260" s="43"/>
      <c r="EF260" s="43"/>
      <c r="EG260" s="43"/>
      <c r="EH260" s="43"/>
      <c r="EI260" s="43"/>
      <c r="EJ260" s="43"/>
      <c r="EK260" s="43"/>
      <c r="EL260" s="43"/>
      <c r="EM260" s="43"/>
      <c r="EN260" s="43"/>
      <c r="EO260" s="43"/>
      <c r="EP260" s="43"/>
      <c r="EQ260" s="43"/>
      <c r="ER260" s="43"/>
      <c r="ES260" s="43"/>
      <c r="ET260" s="43"/>
      <c r="EU260" s="43"/>
      <c r="EV260" s="43"/>
      <c r="EW260" s="43"/>
      <c r="EX260" s="43"/>
      <c r="EY260" s="43"/>
      <c r="EZ260" s="43"/>
      <c r="FA260" s="43"/>
      <c r="FB260" s="43"/>
      <c r="FC260" s="43"/>
      <c r="FD260" s="43"/>
      <c r="FE260" s="43"/>
      <c r="FF260" s="43"/>
      <c r="FG260" s="43"/>
      <c r="FH260" s="43"/>
      <c r="FI260" s="43"/>
      <c r="FJ260" s="43"/>
      <c r="FK260" s="43"/>
      <c r="FL260" s="43"/>
      <c r="FM260" s="43"/>
      <c r="FN260" s="43"/>
      <c r="FO260" s="43"/>
      <c r="FP260" s="43"/>
      <c r="FQ260" s="43"/>
      <c r="FR260" s="43"/>
      <c r="FS260" s="43"/>
      <c r="FT260" s="43"/>
      <c r="FU260" s="43"/>
      <c r="FV260" s="43"/>
      <c r="FW260" s="43"/>
      <c r="FX260" s="43"/>
      <c r="FY260" s="43"/>
      <c r="FZ260" s="43"/>
      <c r="GA260" s="43"/>
      <c r="GB260" s="43"/>
      <c r="GC260" s="43"/>
      <c r="GD260" s="43"/>
      <c r="GE260" s="43"/>
      <c r="GF260" s="43"/>
      <c r="GG260" s="43"/>
      <c r="GH260" s="43"/>
      <c r="GI260" s="43"/>
      <c r="GJ260" s="43"/>
      <c r="GK260" s="43"/>
      <c r="GL260" s="43"/>
      <c r="GM260" s="43"/>
      <c r="GN260" s="43"/>
      <c r="GO260" s="43"/>
      <c r="GP260" s="43"/>
      <c r="GQ260" s="43"/>
      <c r="GR260" s="43"/>
      <c r="GS260" s="43"/>
      <c r="GT260" s="43"/>
      <c r="GU260" s="43"/>
      <c r="GV260" s="43"/>
      <c r="GW260" s="43"/>
      <c r="GX260" s="43"/>
      <c r="GY260" s="43"/>
      <c r="GZ260" s="43"/>
      <c r="HA260" s="43"/>
      <c r="HB260" s="43"/>
      <c r="HC260" s="43"/>
      <c r="HD260" s="43"/>
      <c r="HE260" s="43"/>
      <c r="HF260" s="43"/>
      <c r="HG260" s="43"/>
      <c r="HH260" s="43"/>
      <c r="HI260" s="43"/>
      <c r="HJ260" s="43"/>
      <c r="HK260" s="43"/>
      <c r="HL260" s="43"/>
      <c r="HM260" s="43"/>
      <c r="HN260" s="43"/>
      <c r="HO260" s="43"/>
      <c r="HP260" s="43"/>
      <c r="HQ260" s="43"/>
      <c r="HR260" s="43"/>
      <c r="HS260" s="43"/>
      <c r="HT260" s="43"/>
      <c r="HU260" s="43"/>
      <c r="HV260" s="43"/>
      <c r="HW260" s="43"/>
      <c r="HX260" s="43"/>
      <c r="HY260" s="43"/>
      <c r="HZ260" s="43"/>
      <c r="IA260" s="43"/>
      <c r="IB260" s="43"/>
      <c r="IC260" s="43"/>
      <c r="ID260" s="43"/>
      <c r="IE260" s="43"/>
      <c r="IF260" s="43"/>
      <c r="IG260" s="43"/>
      <c r="IH260" s="43"/>
      <c r="II260" s="43"/>
      <c r="IJ260" s="43"/>
      <c r="IK260" s="43"/>
      <c r="IL260" s="43"/>
      <c r="IM260" s="43"/>
      <c r="IN260" s="43"/>
      <c r="IO260" s="43"/>
      <c r="IP260" s="43"/>
      <c r="IQ260" s="43"/>
      <c r="IR260" s="43"/>
      <c r="IS260" s="43"/>
    </row>
    <row r="261" s="5" customFormat="1" customHeight="1" spans="1:253">
      <c r="A261" s="10">
        <v>259</v>
      </c>
      <c r="B261" s="39">
        <v>146844</v>
      </c>
      <c r="C261" s="40" t="s">
        <v>503</v>
      </c>
      <c r="D261" s="40" t="s">
        <v>517</v>
      </c>
      <c r="E261" s="40" t="s">
        <v>518</v>
      </c>
      <c r="F261" s="40">
        <v>0.55</v>
      </c>
      <c r="G261" s="40">
        <v>0.3</v>
      </c>
      <c r="H261" s="41">
        <v>0.545454545454545</v>
      </c>
      <c r="I261" s="42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  <c r="AZ261" s="43"/>
      <c r="BA261" s="43"/>
      <c r="BB261" s="43"/>
      <c r="BC261" s="43"/>
      <c r="BD261" s="43"/>
      <c r="BE261" s="43"/>
      <c r="BF261" s="43"/>
      <c r="BG261" s="43"/>
      <c r="BH261" s="43"/>
      <c r="BI261" s="43"/>
      <c r="BJ261" s="43"/>
      <c r="BK261" s="43"/>
      <c r="BL261" s="43"/>
      <c r="BM261" s="43"/>
      <c r="BN261" s="43"/>
      <c r="BO261" s="43"/>
      <c r="BP261" s="43"/>
      <c r="BQ261" s="43"/>
      <c r="BR261" s="43"/>
      <c r="BS261" s="43"/>
      <c r="BT261" s="43"/>
      <c r="BU261" s="43"/>
      <c r="BV261" s="43"/>
      <c r="BW261" s="43"/>
      <c r="BX261" s="43"/>
      <c r="BY261" s="43"/>
      <c r="BZ261" s="43"/>
      <c r="CA261" s="43"/>
      <c r="CB261" s="43"/>
      <c r="CC261" s="43"/>
      <c r="CD261" s="43"/>
      <c r="CE261" s="43"/>
      <c r="CF261" s="43"/>
      <c r="CG261" s="43"/>
      <c r="CH261" s="43"/>
      <c r="CI261" s="43"/>
      <c r="CJ261" s="43"/>
      <c r="CK261" s="43"/>
      <c r="CL261" s="43"/>
      <c r="CM261" s="43"/>
      <c r="CN261" s="43"/>
      <c r="CO261" s="43"/>
      <c r="CP261" s="43"/>
      <c r="CQ261" s="43"/>
      <c r="CR261" s="43"/>
      <c r="CS261" s="43"/>
      <c r="CT261" s="43"/>
      <c r="CU261" s="43"/>
      <c r="CV261" s="43"/>
      <c r="CW261" s="43"/>
      <c r="CX261" s="43"/>
      <c r="CY261" s="43"/>
      <c r="CZ261" s="43"/>
      <c r="DA261" s="43"/>
      <c r="DB261" s="43"/>
      <c r="DC261" s="43"/>
      <c r="DD261" s="43"/>
      <c r="DE261" s="43"/>
      <c r="DF261" s="43"/>
      <c r="DG261" s="43"/>
      <c r="DH261" s="43"/>
      <c r="DI261" s="43"/>
      <c r="DJ261" s="43"/>
      <c r="DK261" s="43"/>
      <c r="DL261" s="43"/>
      <c r="DM261" s="43"/>
      <c r="DN261" s="43"/>
      <c r="DO261" s="43"/>
      <c r="DP261" s="43"/>
      <c r="DQ261" s="43"/>
      <c r="DR261" s="43"/>
      <c r="DS261" s="43"/>
      <c r="DT261" s="43"/>
      <c r="DU261" s="43"/>
      <c r="DV261" s="43"/>
      <c r="DW261" s="43"/>
      <c r="DX261" s="43"/>
      <c r="DY261" s="43"/>
      <c r="DZ261" s="43"/>
      <c r="EA261" s="43"/>
      <c r="EB261" s="43"/>
      <c r="EC261" s="43"/>
      <c r="ED261" s="43"/>
      <c r="EE261" s="43"/>
      <c r="EF261" s="43"/>
      <c r="EG261" s="43"/>
      <c r="EH261" s="43"/>
      <c r="EI261" s="43"/>
      <c r="EJ261" s="43"/>
      <c r="EK261" s="43"/>
      <c r="EL261" s="43"/>
      <c r="EM261" s="43"/>
      <c r="EN261" s="43"/>
      <c r="EO261" s="43"/>
      <c r="EP261" s="43"/>
      <c r="EQ261" s="43"/>
      <c r="ER261" s="43"/>
      <c r="ES261" s="43"/>
      <c r="ET261" s="43"/>
      <c r="EU261" s="43"/>
      <c r="EV261" s="43"/>
      <c r="EW261" s="43"/>
      <c r="EX261" s="43"/>
      <c r="EY261" s="43"/>
      <c r="EZ261" s="43"/>
      <c r="FA261" s="43"/>
      <c r="FB261" s="43"/>
      <c r="FC261" s="43"/>
      <c r="FD261" s="43"/>
      <c r="FE261" s="43"/>
      <c r="FF261" s="43"/>
      <c r="FG261" s="43"/>
      <c r="FH261" s="43"/>
      <c r="FI261" s="43"/>
      <c r="FJ261" s="43"/>
      <c r="FK261" s="43"/>
      <c r="FL261" s="43"/>
      <c r="FM261" s="43"/>
      <c r="FN261" s="43"/>
      <c r="FO261" s="43"/>
      <c r="FP261" s="43"/>
      <c r="FQ261" s="43"/>
      <c r="FR261" s="43"/>
      <c r="FS261" s="43"/>
      <c r="FT261" s="43"/>
      <c r="FU261" s="43"/>
      <c r="FV261" s="43"/>
      <c r="FW261" s="43"/>
      <c r="FX261" s="43"/>
      <c r="FY261" s="43"/>
      <c r="FZ261" s="43"/>
      <c r="GA261" s="43"/>
      <c r="GB261" s="43"/>
      <c r="GC261" s="43"/>
      <c r="GD261" s="43"/>
      <c r="GE261" s="43"/>
      <c r="GF261" s="43"/>
      <c r="GG261" s="43"/>
      <c r="GH261" s="43"/>
      <c r="GI261" s="43"/>
      <c r="GJ261" s="43"/>
      <c r="GK261" s="43"/>
      <c r="GL261" s="43"/>
      <c r="GM261" s="43"/>
      <c r="GN261" s="43"/>
      <c r="GO261" s="43"/>
      <c r="GP261" s="43"/>
      <c r="GQ261" s="43"/>
      <c r="GR261" s="43"/>
      <c r="GS261" s="43"/>
      <c r="GT261" s="43"/>
      <c r="GU261" s="43"/>
      <c r="GV261" s="43"/>
      <c r="GW261" s="43"/>
      <c r="GX261" s="43"/>
      <c r="GY261" s="43"/>
      <c r="GZ261" s="43"/>
      <c r="HA261" s="43"/>
      <c r="HB261" s="43"/>
      <c r="HC261" s="43"/>
      <c r="HD261" s="43"/>
      <c r="HE261" s="43"/>
      <c r="HF261" s="43"/>
      <c r="HG261" s="43"/>
      <c r="HH261" s="43"/>
      <c r="HI261" s="43"/>
      <c r="HJ261" s="43"/>
      <c r="HK261" s="43"/>
      <c r="HL261" s="43"/>
      <c r="HM261" s="43"/>
      <c r="HN261" s="43"/>
      <c r="HO261" s="43"/>
      <c r="HP261" s="43"/>
      <c r="HQ261" s="43"/>
      <c r="HR261" s="43"/>
      <c r="HS261" s="43"/>
      <c r="HT261" s="43"/>
      <c r="HU261" s="43"/>
      <c r="HV261" s="43"/>
      <c r="HW261" s="43"/>
      <c r="HX261" s="43"/>
      <c r="HY261" s="43"/>
      <c r="HZ261" s="43"/>
      <c r="IA261" s="43"/>
      <c r="IB261" s="43"/>
      <c r="IC261" s="43"/>
      <c r="ID261" s="43"/>
      <c r="IE261" s="43"/>
      <c r="IF261" s="43"/>
      <c r="IG261" s="43"/>
      <c r="IH261" s="43"/>
      <c r="II261" s="43"/>
      <c r="IJ261" s="43"/>
      <c r="IK261" s="43"/>
      <c r="IL261" s="43"/>
      <c r="IM261" s="43"/>
      <c r="IN261" s="43"/>
      <c r="IO261" s="43"/>
      <c r="IP261" s="43"/>
      <c r="IQ261" s="43"/>
      <c r="IR261" s="43"/>
      <c r="IS261" s="43"/>
    </row>
    <row r="262" s="5" customFormat="1" customHeight="1" spans="1:253">
      <c r="A262" s="13">
        <v>260</v>
      </c>
      <c r="B262" s="39">
        <v>154088</v>
      </c>
      <c r="C262" s="40" t="s">
        <v>519</v>
      </c>
      <c r="D262" s="40" t="s">
        <v>520</v>
      </c>
      <c r="E262" s="40" t="s">
        <v>521</v>
      </c>
      <c r="F262" s="40">
        <v>42</v>
      </c>
      <c r="G262" s="40">
        <v>26.3</v>
      </c>
      <c r="H262" s="41">
        <v>0.626190476190476</v>
      </c>
      <c r="I262" s="42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  <c r="AZ262" s="43"/>
      <c r="BA262" s="43"/>
      <c r="BB262" s="43"/>
      <c r="BC262" s="43"/>
      <c r="BD262" s="43"/>
      <c r="BE262" s="43"/>
      <c r="BF262" s="43"/>
      <c r="BG262" s="43"/>
      <c r="BH262" s="43"/>
      <c r="BI262" s="43"/>
      <c r="BJ262" s="43"/>
      <c r="BK262" s="43"/>
      <c r="BL262" s="43"/>
      <c r="BM262" s="43"/>
      <c r="BN262" s="43"/>
      <c r="BO262" s="43"/>
      <c r="BP262" s="43"/>
      <c r="BQ262" s="43"/>
      <c r="BR262" s="43"/>
      <c r="BS262" s="43"/>
      <c r="BT262" s="43"/>
      <c r="BU262" s="43"/>
      <c r="BV262" s="43"/>
      <c r="BW262" s="43"/>
      <c r="BX262" s="43"/>
      <c r="BY262" s="43"/>
      <c r="BZ262" s="43"/>
      <c r="CA262" s="43"/>
      <c r="CB262" s="43"/>
      <c r="CC262" s="43"/>
      <c r="CD262" s="43"/>
      <c r="CE262" s="43"/>
      <c r="CF262" s="43"/>
      <c r="CG262" s="43"/>
      <c r="CH262" s="43"/>
      <c r="CI262" s="43"/>
      <c r="CJ262" s="43"/>
      <c r="CK262" s="43"/>
      <c r="CL262" s="43"/>
      <c r="CM262" s="43"/>
      <c r="CN262" s="43"/>
      <c r="CO262" s="43"/>
      <c r="CP262" s="43"/>
      <c r="CQ262" s="43"/>
      <c r="CR262" s="43"/>
      <c r="CS262" s="43"/>
      <c r="CT262" s="43"/>
      <c r="CU262" s="43"/>
      <c r="CV262" s="43"/>
      <c r="CW262" s="43"/>
      <c r="CX262" s="43"/>
      <c r="CY262" s="43"/>
      <c r="CZ262" s="43"/>
      <c r="DA262" s="43"/>
      <c r="DB262" s="43"/>
      <c r="DC262" s="43"/>
      <c r="DD262" s="43"/>
      <c r="DE262" s="43"/>
      <c r="DF262" s="43"/>
      <c r="DG262" s="43"/>
      <c r="DH262" s="43"/>
      <c r="DI262" s="43"/>
      <c r="DJ262" s="43"/>
      <c r="DK262" s="43"/>
      <c r="DL262" s="43"/>
      <c r="DM262" s="43"/>
      <c r="DN262" s="43"/>
      <c r="DO262" s="43"/>
      <c r="DP262" s="43"/>
      <c r="DQ262" s="43"/>
      <c r="DR262" s="43"/>
      <c r="DS262" s="43"/>
      <c r="DT262" s="43"/>
      <c r="DU262" s="43"/>
      <c r="DV262" s="43"/>
      <c r="DW262" s="43"/>
      <c r="DX262" s="43"/>
      <c r="DY262" s="43"/>
      <c r="DZ262" s="43"/>
      <c r="EA262" s="43"/>
      <c r="EB262" s="43"/>
      <c r="EC262" s="43"/>
      <c r="ED262" s="43"/>
      <c r="EE262" s="43"/>
      <c r="EF262" s="43"/>
      <c r="EG262" s="43"/>
      <c r="EH262" s="43"/>
      <c r="EI262" s="43"/>
      <c r="EJ262" s="43"/>
      <c r="EK262" s="43"/>
      <c r="EL262" s="43"/>
      <c r="EM262" s="43"/>
      <c r="EN262" s="43"/>
      <c r="EO262" s="43"/>
      <c r="EP262" s="43"/>
      <c r="EQ262" s="43"/>
      <c r="ER262" s="43"/>
      <c r="ES262" s="43"/>
      <c r="ET262" s="43"/>
      <c r="EU262" s="43"/>
      <c r="EV262" s="43"/>
      <c r="EW262" s="43"/>
      <c r="EX262" s="43"/>
      <c r="EY262" s="43"/>
      <c r="EZ262" s="43"/>
      <c r="FA262" s="43"/>
      <c r="FB262" s="43"/>
      <c r="FC262" s="43"/>
      <c r="FD262" s="43"/>
      <c r="FE262" s="43"/>
      <c r="FF262" s="43"/>
      <c r="FG262" s="43"/>
      <c r="FH262" s="43"/>
      <c r="FI262" s="43"/>
      <c r="FJ262" s="43"/>
      <c r="FK262" s="43"/>
      <c r="FL262" s="43"/>
      <c r="FM262" s="43"/>
      <c r="FN262" s="43"/>
      <c r="FO262" s="43"/>
      <c r="FP262" s="43"/>
      <c r="FQ262" s="43"/>
      <c r="FR262" s="43"/>
      <c r="FS262" s="43"/>
      <c r="FT262" s="43"/>
      <c r="FU262" s="43"/>
      <c r="FV262" s="43"/>
      <c r="FW262" s="43"/>
      <c r="FX262" s="43"/>
      <c r="FY262" s="43"/>
      <c r="FZ262" s="43"/>
      <c r="GA262" s="43"/>
      <c r="GB262" s="43"/>
      <c r="GC262" s="43"/>
      <c r="GD262" s="43"/>
      <c r="GE262" s="43"/>
      <c r="GF262" s="43"/>
      <c r="GG262" s="43"/>
      <c r="GH262" s="43"/>
      <c r="GI262" s="43"/>
      <c r="GJ262" s="43"/>
      <c r="GK262" s="43"/>
      <c r="GL262" s="43"/>
      <c r="GM262" s="43"/>
      <c r="GN262" s="43"/>
      <c r="GO262" s="43"/>
      <c r="GP262" s="43"/>
      <c r="GQ262" s="43"/>
      <c r="GR262" s="43"/>
      <c r="GS262" s="43"/>
      <c r="GT262" s="43"/>
      <c r="GU262" s="43"/>
      <c r="GV262" s="43"/>
      <c r="GW262" s="43"/>
      <c r="GX262" s="43"/>
      <c r="GY262" s="43"/>
      <c r="GZ262" s="43"/>
      <c r="HA262" s="43"/>
      <c r="HB262" s="43"/>
      <c r="HC262" s="43"/>
      <c r="HD262" s="43"/>
      <c r="HE262" s="43"/>
      <c r="HF262" s="43"/>
      <c r="HG262" s="43"/>
      <c r="HH262" s="43"/>
      <c r="HI262" s="43"/>
      <c r="HJ262" s="43"/>
      <c r="HK262" s="43"/>
      <c r="HL262" s="43"/>
      <c r="HM262" s="43"/>
      <c r="HN262" s="43"/>
      <c r="HO262" s="43"/>
      <c r="HP262" s="43"/>
      <c r="HQ262" s="43"/>
      <c r="HR262" s="43"/>
      <c r="HS262" s="43"/>
      <c r="HT262" s="43"/>
      <c r="HU262" s="43"/>
      <c r="HV262" s="43"/>
      <c r="HW262" s="43"/>
      <c r="HX262" s="43"/>
      <c r="HY262" s="43"/>
      <c r="HZ262" s="43"/>
      <c r="IA262" s="43"/>
      <c r="IB262" s="43"/>
      <c r="IC262" s="43"/>
      <c r="ID262" s="43"/>
      <c r="IE262" s="43"/>
      <c r="IF262" s="43"/>
      <c r="IG262" s="43"/>
      <c r="IH262" s="43"/>
      <c r="II262" s="43"/>
      <c r="IJ262" s="43"/>
      <c r="IK262" s="43"/>
      <c r="IL262" s="43"/>
      <c r="IM262" s="43"/>
      <c r="IN262" s="43"/>
      <c r="IO262" s="43"/>
      <c r="IP262" s="43"/>
      <c r="IQ262" s="43"/>
      <c r="IR262" s="43"/>
      <c r="IS262" s="43"/>
    </row>
    <row r="263" s="5" customFormat="1" customHeight="1" spans="1:253">
      <c r="A263" s="13">
        <v>261</v>
      </c>
      <c r="B263" s="39">
        <v>154089</v>
      </c>
      <c r="C263" s="40" t="s">
        <v>522</v>
      </c>
      <c r="D263" s="40" t="s">
        <v>520</v>
      </c>
      <c r="E263" s="40" t="s">
        <v>521</v>
      </c>
      <c r="F263" s="40">
        <v>42</v>
      </c>
      <c r="G263" s="40">
        <v>29.5</v>
      </c>
      <c r="H263" s="41">
        <v>0.702380952380952</v>
      </c>
      <c r="I263" s="42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  <c r="AZ263" s="43"/>
      <c r="BA263" s="43"/>
      <c r="BB263" s="43"/>
      <c r="BC263" s="43"/>
      <c r="BD263" s="43"/>
      <c r="BE263" s="43"/>
      <c r="BF263" s="43"/>
      <c r="BG263" s="43"/>
      <c r="BH263" s="43"/>
      <c r="BI263" s="43"/>
      <c r="BJ263" s="43"/>
      <c r="BK263" s="43"/>
      <c r="BL263" s="43"/>
      <c r="BM263" s="43"/>
      <c r="BN263" s="43"/>
      <c r="BO263" s="43"/>
      <c r="BP263" s="43"/>
      <c r="BQ263" s="43"/>
      <c r="BR263" s="43"/>
      <c r="BS263" s="43"/>
      <c r="BT263" s="43"/>
      <c r="BU263" s="43"/>
      <c r="BV263" s="43"/>
      <c r="BW263" s="43"/>
      <c r="BX263" s="43"/>
      <c r="BY263" s="43"/>
      <c r="BZ263" s="43"/>
      <c r="CA263" s="43"/>
      <c r="CB263" s="43"/>
      <c r="CC263" s="43"/>
      <c r="CD263" s="43"/>
      <c r="CE263" s="43"/>
      <c r="CF263" s="43"/>
      <c r="CG263" s="43"/>
      <c r="CH263" s="43"/>
      <c r="CI263" s="43"/>
      <c r="CJ263" s="43"/>
      <c r="CK263" s="43"/>
      <c r="CL263" s="43"/>
      <c r="CM263" s="43"/>
      <c r="CN263" s="43"/>
      <c r="CO263" s="43"/>
      <c r="CP263" s="43"/>
      <c r="CQ263" s="43"/>
      <c r="CR263" s="43"/>
      <c r="CS263" s="43"/>
      <c r="CT263" s="43"/>
      <c r="CU263" s="43"/>
      <c r="CV263" s="43"/>
      <c r="CW263" s="43"/>
      <c r="CX263" s="43"/>
      <c r="CY263" s="43"/>
      <c r="CZ263" s="43"/>
      <c r="DA263" s="43"/>
      <c r="DB263" s="43"/>
      <c r="DC263" s="43"/>
      <c r="DD263" s="43"/>
      <c r="DE263" s="43"/>
      <c r="DF263" s="43"/>
      <c r="DG263" s="43"/>
      <c r="DH263" s="43"/>
      <c r="DI263" s="43"/>
      <c r="DJ263" s="43"/>
      <c r="DK263" s="43"/>
      <c r="DL263" s="43"/>
      <c r="DM263" s="43"/>
      <c r="DN263" s="43"/>
      <c r="DO263" s="43"/>
      <c r="DP263" s="43"/>
      <c r="DQ263" s="43"/>
      <c r="DR263" s="43"/>
      <c r="DS263" s="43"/>
      <c r="DT263" s="43"/>
      <c r="DU263" s="43"/>
      <c r="DV263" s="43"/>
      <c r="DW263" s="43"/>
      <c r="DX263" s="43"/>
      <c r="DY263" s="43"/>
      <c r="DZ263" s="43"/>
      <c r="EA263" s="43"/>
      <c r="EB263" s="43"/>
      <c r="EC263" s="43"/>
      <c r="ED263" s="43"/>
      <c r="EE263" s="43"/>
      <c r="EF263" s="43"/>
      <c r="EG263" s="43"/>
      <c r="EH263" s="43"/>
      <c r="EI263" s="43"/>
      <c r="EJ263" s="43"/>
      <c r="EK263" s="43"/>
      <c r="EL263" s="43"/>
      <c r="EM263" s="43"/>
      <c r="EN263" s="43"/>
      <c r="EO263" s="43"/>
      <c r="EP263" s="43"/>
      <c r="EQ263" s="43"/>
      <c r="ER263" s="43"/>
      <c r="ES263" s="43"/>
      <c r="ET263" s="43"/>
      <c r="EU263" s="43"/>
      <c r="EV263" s="43"/>
      <c r="EW263" s="43"/>
      <c r="EX263" s="43"/>
      <c r="EY263" s="43"/>
      <c r="EZ263" s="43"/>
      <c r="FA263" s="43"/>
      <c r="FB263" s="43"/>
      <c r="FC263" s="43"/>
      <c r="FD263" s="43"/>
      <c r="FE263" s="43"/>
      <c r="FF263" s="43"/>
      <c r="FG263" s="43"/>
      <c r="FH263" s="43"/>
      <c r="FI263" s="43"/>
      <c r="FJ263" s="43"/>
      <c r="FK263" s="43"/>
      <c r="FL263" s="43"/>
      <c r="FM263" s="43"/>
      <c r="FN263" s="43"/>
      <c r="FO263" s="43"/>
      <c r="FP263" s="43"/>
      <c r="FQ263" s="43"/>
      <c r="FR263" s="43"/>
      <c r="FS263" s="43"/>
      <c r="FT263" s="43"/>
      <c r="FU263" s="43"/>
      <c r="FV263" s="43"/>
      <c r="FW263" s="43"/>
      <c r="FX263" s="43"/>
      <c r="FY263" s="43"/>
      <c r="FZ263" s="43"/>
      <c r="GA263" s="43"/>
      <c r="GB263" s="43"/>
      <c r="GC263" s="43"/>
      <c r="GD263" s="43"/>
      <c r="GE263" s="43"/>
      <c r="GF263" s="43"/>
      <c r="GG263" s="43"/>
      <c r="GH263" s="43"/>
      <c r="GI263" s="43"/>
      <c r="GJ263" s="43"/>
      <c r="GK263" s="43"/>
      <c r="GL263" s="43"/>
      <c r="GM263" s="43"/>
      <c r="GN263" s="43"/>
      <c r="GO263" s="43"/>
      <c r="GP263" s="43"/>
      <c r="GQ263" s="43"/>
      <c r="GR263" s="43"/>
      <c r="GS263" s="43"/>
      <c r="GT263" s="43"/>
      <c r="GU263" s="43"/>
      <c r="GV263" s="43"/>
      <c r="GW263" s="43"/>
      <c r="GX263" s="43"/>
      <c r="GY263" s="43"/>
      <c r="GZ263" s="43"/>
      <c r="HA263" s="43"/>
      <c r="HB263" s="43"/>
      <c r="HC263" s="43"/>
      <c r="HD263" s="43"/>
      <c r="HE263" s="43"/>
      <c r="HF263" s="43"/>
      <c r="HG263" s="43"/>
      <c r="HH263" s="43"/>
      <c r="HI263" s="43"/>
      <c r="HJ263" s="43"/>
      <c r="HK263" s="43"/>
      <c r="HL263" s="43"/>
      <c r="HM263" s="43"/>
      <c r="HN263" s="43"/>
      <c r="HO263" s="43"/>
      <c r="HP263" s="43"/>
      <c r="HQ263" s="43"/>
      <c r="HR263" s="43"/>
      <c r="HS263" s="43"/>
      <c r="HT263" s="43"/>
      <c r="HU263" s="43"/>
      <c r="HV263" s="43"/>
      <c r="HW263" s="43"/>
      <c r="HX263" s="43"/>
      <c r="HY263" s="43"/>
      <c r="HZ263" s="43"/>
      <c r="IA263" s="43"/>
      <c r="IB263" s="43"/>
      <c r="IC263" s="43"/>
      <c r="ID263" s="43"/>
      <c r="IE263" s="43"/>
      <c r="IF263" s="43"/>
      <c r="IG263" s="43"/>
      <c r="IH263" s="43"/>
      <c r="II263" s="43"/>
      <c r="IJ263" s="43"/>
      <c r="IK263" s="43"/>
      <c r="IL263" s="43"/>
      <c r="IM263" s="43"/>
      <c r="IN263" s="43"/>
      <c r="IO263" s="43"/>
      <c r="IP263" s="43"/>
      <c r="IQ263" s="43"/>
      <c r="IR263" s="43"/>
      <c r="IS263" s="43"/>
    </row>
    <row r="264" s="5" customFormat="1" customHeight="1" spans="1:253">
      <c r="A264" s="10">
        <v>262</v>
      </c>
      <c r="B264" s="39">
        <v>155174</v>
      </c>
      <c r="C264" s="40" t="s">
        <v>523</v>
      </c>
      <c r="D264" s="40" t="s">
        <v>524</v>
      </c>
      <c r="E264" s="40" t="s">
        <v>525</v>
      </c>
      <c r="F264" s="40">
        <v>0.33</v>
      </c>
      <c r="G264" s="40">
        <v>0.2</v>
      </c>
      <c r="H264" s="41">
        <v>0.606060606060606</v>
      </c>
      <c r="I264" s="42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  <c r="AZ264" s="43"/>
      <c r="BA264" s="43"/>
      <c r="BB264" s="43"/>
      <c r="BC264" s="43"/>
      <c r="BD264" s="43"/>
      <c r="BE264" s="43"/>
      <c r="BF264" s="43"/>
      <c r="BG264" s="43"/>
      <c r="BH264" s="43"/>
      <c r="BI264" s="43"/>
      <c r="BJ264" s="43"/>
      <c r="BK264" s="43"/>
      <c r="BL264" s="43"/>
      <c r="BM264" s="43"/>
      <c r="BN264" s="43"/>
      <c r="BO264" s="43"/>
      <c r="BP264" s="43"/>
      <c r="BQ264" s="43"/>
      <c r="BR264" s="43"/>
      <c r="BS264" s="43"/>
      <c r="BT264" s="43"/>
      <c r="BU264" s="43"/>
      <c r="BV264" s="43"/>
      <c r="BW264" s="43"/>
      <c r="BX264" s="43"/>
      <c r="BY264" s="43"/>
      <c r="BZ264" s="43"/>
      <c r="CA264" s="43"/>
      <c r="CB264" s="43"/>
      <c r="CC264" s="43"/>
      <c r="CD264" s="43"/>
      <c r="CE264" s="43"/>
      <c r="CF264" s="43"/>
      <c r="CG264" s="43"/>
      <c r="CH264" s="43"/>
      <c r="CI264" s="43"/>
      <c r="CJ264" s="43"/>
      <c r="CK264" s="43"/>
      <c r="CL264" s="43"/>
      <c r="CM264" s="43"/>
      <c r="CN264" s="43"/>
      <c r="CO264" s="43"/>
      <c r="CP264" s="43"/>
      <c r="CQ264" s="43"/>
      <c r="CR264" s="43"/>
      <c r="CS264" s="43"/>
      <c r="CT264" s="43"/>
      <c r="CU264" s="43"/>
      <c r="CV264" s="43"/>
      <c r="CW264" s="43"/>
      <c r="CX264" s="43"/>
      <c r="CY264" s="43"/>
      <c r="CZ264" s="43"/>
      <c r="DA264" s="43"/>
      <c r="DB264" s="43"/>
      <c r="DC264" s="43"/>
      <c r="DD264" s="43"/>
      <c r="DE264" s="43"/>
      <c r="DF264" s="43"/>
      <c r="DG264" s="43"/>
      <c r="DH264" s="43"/>
      <c r="DI264" s="43"/>
      <c r="DJ264" s="43"/>
      <c r="DK264" s="43"/>
      <c r="DL264" s="43"/>
      <c r="DM264" s="43"/>
      <c r="DN264" s="43"/>
      <c r="DO264" s="43"/>
      <c r="DP264" s="43"/>
      <c r="DQ264" s="43"/>
      <c r="DR264" s="43"/>
      <c r="DS264" s="43"/>
      <c r="DT264" s="43"/>
      <c r="DU264" s="43"/>
      <c r="DV264" s="43"/>
      <c r="DW264" s="43"/>
      <c r="DX264" s="43"/>
      <c r="DY264" s="43"/>
      <c r="DZ264" s="43"/>
      <c r="EA264" s="43"/>
      <c r="EB264" s="43"/>
      <c r="EC264" s="43"/>
      <c r="ED264" s="43"/>
      <c r="EE264" s="43"/>
      <c r="EF264" s="43"/>
      <c r="EG264" s="43"/>
      <c r="EH264" s="43"/>
      <c r="EI264" s="43"/>
      <c r="EJ264" s="43"/>
      <c r="EK264" s="43"/>
      <c r="EL264" s="43"/>
      <c r="EM264" s="43"/>
      <c r="EN264" s="43"/>
      <c r="EO264" s="43"/>
      <c r="EP264" s="43"/>
      <c r="EQ264" s="43"/>
      <c r="ER264" s="43"/>
      <c r="ES264" s="43"/>
      <c r="ET264" s="43"/>
      <c r="EU264" s="43"/>
      <c r="EV264" s="43"/>
      <c r="EW264" s="43"/>
      <c r="EX264" s="43"/>
      <c r="EY264" s="43"/>
      <c r="EZ264" s="43"/>
      <c r="FA264" s="43"/>
      <c r="FB264" s="43"/>
      <c r="FC264" s="43"/>
      <c r="FD264" s="43"/>
      <c r="FE264" s="43"/>
      <c r="FF264" s="43"/>
      <c r="FG264" s="43"/>
      <c r="FH264" s="43"/>
      <c r="FI264" s="43"/>
      <c r="FJ264" s="43"/>
      <c r="FK264" s="43"/>
      <c r="FL264" s="43"/>
      <c r="FM264" s="43"/>
      <c r="FN264" s="43"/>
      <c r="FO264" s="43"/>
      <c r="FP264" s="43"/>
      <c r="FQ264" s="43"/>
      <c r="FR264" s="43"/>
      <c r="FS264" s="43"/>
      <c r="FT264" s="43"/>
      <c r="FU264" s="43"/>
      <c r="FV264" s="43"/>
      <c r="FW264" s="43"/>
      <c r="FX264" s="43"/>
      <c r="FY264" s="43"/>
      <c r="FZ264" s="43"/>
      <c r="GA264" s="43"/>
      <c r="GB264" s="43"/>
      <c r="GC264" s="43"/>
      <c r="GD264" s="43"/>
      <c r="GE264" s="43"/>
      <c r="GF264" s="43"/>
      <c r="GG264" s="43"/>
      <c r="GH264" s="43"/>
      <c r="GI264" s="43"/>
      <c r="GJ264" s="43"/>
      <c r="GK264" s="43"/>
      <c r="GL264" s="43"/>
      <c r="GM264" s="43"/>
      <c r="GN264" s="43"/>
      <c r="GO264" s="43"/>
      <c r="GP264" s="43"/>
      <c r="GQ264" s="43"/>
      <c r="GR264" s="43"/>
      <c r="GS264" s="43"/>
      <c r="GT264" s="43"/>
      <c r="GU264" s="43"/>
      <c r="GV264" s="43"/>
      <c r="GW264" s="43"/>
      <c r="GX264" s="43"/>
      <c r="GY264" s="43"/>
      <c r="GZ264" s="43"/>
      <c r="HA264" s="43"/>
      <c r="HB264" s="43"/>
      <c r="HC264" s="43"/>
      <c r="HD264" s="43"/>
      <c r="HE264" s="43"/>
      <c r="HF264" s="43"/>
      <c r="HG264" s="43"/>
      <c r="HH264" s="43"/>
      <c r="HI264" s="43"/>
      <c r="HJ264" s="43"/>
      <c r="HK264" s="43"/>
      <c r="HL264" s="43"/>
      <c r="HM264" s="43"/>
      <c r="HN264" s="43"/>
      <c r="HO264" s="43"/>
      <c r="HP264" s="43"/>
      <c r="HQ264" s="43"/>
      <c r="HR264" s="43"/>
      <c r="HS264" s="43"/>
      <c r="HT264" s="43"/>
      <c r="HU264" s="43"/>
      <c r="HV264" s="43"/>
      <c r="HW264" s="43"/>
      <c r="HX264" s="43"/>
      <c r="HY264" s="43"/>
      <c r="HZ264" s="43"/>
      <c r="IA264" s="43"/>
      <c r="IB264" s="43"/>
      <c r="IC264" s="43"/>
      <c r="ID264" s="43"/>
      <c r="IE264" s="43"/>
      <c r="IF264" s="43"/>
      <c r="IG264" s="43"/>
      <c r="IH264" s="43"/>
      <c r="II264" s="43"/>
      <c r="IJ264" s="43"/>
      <c r="IK264" s="43"/>
      <c r="IL264" s="43"/>
      <c r="IM264" s="43"/>
      <c r="IN264" s="43"/>
      <c r="IO264" s="43"/>
      <c r="IP264" s="43"/>
      <c r="IQ264" s="43"/>
      <c r="IR264" s="43"/>
      <c r="IS264" s="43"/>
    </row>
    <row r="265" s="5" customFormat="1" customHeight="1" spans="1:253">
      <c r="A265" s="13">
        <v>263</v>
      </c>
      <c r="B265" s="39">
        <v>155941</v>
      </c>
      <c r="C265" s="40" t="s">
        <v>526</v>
      </c>
      <c r="D265" s="40" t="s">
        <v>527</v>
      </c>
      <c r="E265" s="40" t="s">
        <v>528</v>
      </c>
      <c r="F265" s="40">
        <v>298</v>
      </c>
      <c r="G265" s="40">
        <v>197.9</v>
      </c>
      <c r="H265" s="41">
        <v>0.664093959731544</v>
      </c>
      <c r="I265" s="42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  <c r="AZ265" s="43"/>
      <c r="BA265" s="43"/>
      <c r="BB265" s="43"/>
      <c r="BC265" s="43"/>
      <c r="BD265" s="43"/>
      <c r="BE265" s="43"/>
      <c r="BF265" s="43"/>
      <c r="BG265" s="43"/>
      <c r="BH265" s="43"/>
      <c r="BI265" s="43"/>
      <c r="BJ265" s="43"/>
      <c r="BK265" s="43"/>
      <c r="BL265" s="43"/>
      <c r="BM265" s="43"/>
      <c r="BN265" s="43"/>
      <c r="BO265" s="43"/>
      <c r="BP265" s="43"/>
      <c r="BQ265" s="43"/>
      <c r="BR265" s="43"/>
      <c r="BS265" s="43"/>
      <c r="BT265" s="43"/>
      <c r="BU265" s="43"/>
      <c r="BV265" s="43"/>
      <c r="BW265" s="43"/>
      <c r="BX265" s="43"/>
      <c r="BY265" s="43"/>
      <c r="BZ265" s="43"/>
      <c r="CA265" s="43"/>
      <c r="CB265" s="43"/>
      <c r="CC265" s="43"/>
      <c r="CD265" s="43"/>
      <c r="CE265" s="43"/>
      <c r="CF265" s="43"/>
      <c r="CG265" s="43"/>
      <c r="CH265" s="43"/>
      <c r="CI265" s="43"/>
      <c r="CJ265" s="43"/>
      <c r="CK265" s="43"/>
      <c r="CL265" s="43"/>
      <c r="CM265" s="43"/>
      <c r="CN265" s="43"/>
      <c r="CO265" s="43"/>
      <c r="CP265" s="43"/>
      <c r="CQ265" s="43"/>
      <c r="CR265" s="43"/>
      <c r="CS265" s="43"/>
      <c r="CT265" s="43"/>
      <c r="CU265" s="43"/>
      <c r="CV265" s="43"/>
      <c r="CW265" s="43"/>
      <c r="CX265" s="43"/>
      <c r="CY265" s="43"/>
      <c r="CZ265" s="43"/>
      <c r="DA265" s="43"/>
      <c r="DB265" s="43"/>
      <c r="DC265" s="43"/>
      <c r="DD265" s="43"/>
      <c r="DE265" s="43"/>
      <c r="DF265" s="43"/>
      <c r="DG265" s="43"/>
      <c r="DH265" s="43"/>
      <c r="DI265" s="43"/>
      <c r="DJ265" s="43"/>
      <c r="DK265" s="43"/>
      <c r="DL265" s="43"/>
      <c r="DM265" s="43"/>
      <c r="DN265" s="43"/>
      <c r="DO265" s="43"/>
      <c r="DP265" s="43"/>
      <c r="DQ265" s="43"/>
      <c r="DR265" s="43"/>
      <c r="DS265" s="43"/>
      <c r="DT265" s="43"/>
      <c r="DU265" s="43"/>
      <c r="DV265" s="43"/>
      <c r="DW265" s="43"/>
      <c r="DX265" s="43"/>
      <c r="DY265" s="43"/>
      <c r="DZ265" s="43"/>
      <c r="EA265" s="43"/>
      <c r="EB265" s="43"/>
      <c r="EC265" s="43"/>
      <c r="ED265" s="43"/>
      <c r="EE265" s="43"/>
      <c r="EF265" s="43"/>
      <c r="EG265" s="43"/>
      <c r="EH265" s="43"/>
      <c r="EI265" s="43"/>
      <c r="EJ265" s="43"/>
      <c r="EK265" s="43"/>
      <c r="EL265" s="43"/>
      <c r="EM265" s="43"/>
      <c r="EN265" s="43"/>
      <c r="EO265" s="43"/>
      <c r="EP265" s="43"/>
      <c r="EQ265" s="43"/>
      <c r="ER265" s="43"/>
      <c r="ES265" s="43"/>
      <c r="ET265" s="43"/>
      <c r="EU265" s="43"/>
      <c r="EV265" s="43"/>
      <c r="EW265" s="43"/>
      <c r="EX265" s="43"/>
      <c r="EY265" s="43"/>
      <c r="EZ265" s="43"/>
      <c r="FA265" s="43"/>
      <c r="FB265" s="43"/>
      <c r="FC265" s="43"/>
      <c r="FD265" s="43"/>
      <c r="FE265" s="43"/>
      <c r="FF265" s="43"/>
      <c r="FG265" s="43"/>
      <c r="FH265" s="43"/>
      <c r="FI265" s="43"/>
      <c r="FJ265" s="43"/>
      <c r="FK265" s="43"/>
      <c r="FL265" s="43"/>
      <c r="FM265" s="43"/>
      <c r="FN265" s="43"/>
      <c r="FO265" s="43"/>
      <c r="FP265" s="43"/>
      <c r="FQ265" s="43"/>
      <c r="FR265" s="43"/>
      <c r="FS265" s="43"/>
      <c r="FT265" s="43"/>
      <c r="FU265" s="43"/>
      <c r="FV265" s="43"/>
      <c r="FW265" s="43"/>
      <c r="FX265" s="43"/>
      <c r="FY265" s="43"/>
      <c r="FZ265" s="43"/>
      <c r="GA265" s="43"/>
      <c r="GB265" s="43"/>
      <c r="GC265" s="43"/>
      <c r="GD265" s="43"/>
      <c r="GE265" s="43"/>
      <c r="GF265" s="43"/>
      <c r="GG265" s="43"/>
      <c r="GH265" s="43"/>
      <c r="GI265" s="43"/>
      <c r="GJ265" s="43"/>
      <c r="GK265" s="43"/>
      <c r="GL265" s="43"/>
      <c r="GM265" s="43"/>
      <c r="GN265" s="43"/>
      <c r="GO265" s="43"/>
      <c r="GP265" s="43"/>
      <c r="GQ265" s="43"/>
      <c r="GR265" s="43"/>
      <c r="GS265" s="43"/>
      <c r="GT265" s="43"/>
      <c r="GU265" s="43"/>
      <c r="GV265" s="43"/>
      <c r="GW265" s="43"/>
      <c r="GX265" s="43"/>
      <c r="GY265" s="43"/>
      <c r="GZ265" s="43"/>
      <c r="HA265" s="43"/>
      <c r="HB265" s="43"/>
      <c r="HC265" s="43"/>
      <c r="HD265" s="43"/>
      <c r="HE265" s="43"/>
      <c r="HF265" s="43"/>
      <c r="HG265" s="43"/>
      <c r="HH265" s="43"/>
      <c r="HI265" s="43"/>
      <c r="HJ265" s="43"/>
      <c r="HK265" s="43"/>
      <c r="HL265" s="43"/>
      <c r="HM265" s="43"/>
      <c r="HN265" s="43"/>
      <c r="HO265" s="43"/>
      <c r="HP265" s="43"/>
      <c r="HQ265" s="43"/>
      <c r="HR265" s="43"/>
      <c r="HS265" s="43"/>
      <c r="HT265" s="43"/>
      <c r="HU265" s="43"/>
      <c r="HV265" s="43"/>
      <c r="HW265" s="43"/>
      <c r="HX265" s="43"/>
      <c r="HY265" s="43"/>
      <c r="HZ265" s="43"/>
      <c r="IA265" s="43"/>
      <c r="IB265" s="43"/>
      <c r="IC265" s="43"/>
      <c r="ID265" s="43"/>
      <c r="IE265" s="43"/>
      <c r="IF265" s="43"/>
      <c r="IG265" s="43"/>
      <c r="IH265" s="43"/>
      <c r="II265" s="43"/>
      <c r="IJ265" s="43"/>
      <c r="IK265" s="43"/>
      <c r="IL265" s="43"/>
      <c r="IM265" s="43"/>
      <c r="IN265" s="43"/>
      <c r="IO265" s="43"/>
      <c r="IP265" s="43"/>
      <c r="IQ265" s="43"/>
      <c r="IR265" s="43"/>
      <c r="IS265" s="43"/>
    </row>
    <row r="266" s="5" customFormat="1" customHeight="1" spans="1:253">
      <c r="A266" s="13">
        <v>264</v>
      </c>
      <c r="B266" s="39">
        <v>155942</v>
      </c>
      <c r="C266" s="40" t="s">
        <v>526</v>
      </c>
      <c r="D266" s="40" t="s">
        <v>529</v>
      </c>
      <c r="E266" s="40" t="s">
        <v>528</v>
      </c>
      <c r="F266" s="40">
        <v>298</v>
      </c>
      <c r="G266" s="40">
        <v>197.9</v>
      </c>
      <c r="H266" s="41">
        <v>0.664093959731544</v>
      </c>
      <c r="I266" s="42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  <c r="AZ266" s="43"/>
      <c r="BA266" s="43"/>
      <c r="BB266" s="43"/>
      <c r="BC266" s="43"/>
      <c r="BD266" s="43"/>
      <c r="BE266" s="43"/>
      <c r="BF266" s="43"/>
      <c r="BG266" s="43"/>
      <c r="BH266" s="43"/>
      <c r="BI266" s="43"/>
      <c r="BJ266" s="43"/>
      <c r="BK266" s="43"/>
      <c r="BL266" s="43"/>
      <c r="BM266" s="43"/>
      <c r="BN266" s="43"/>
      <c r="BO266" s="43"/>
      <c r="BP266" s="43"/>
      <c r="BQ266" s="43"/>
      <c r="BR266" s="43"/>
      <c r="BS266" s="43"/>
      <c r="BT266" s="43"/>
      <c r="BU266" s="43"/>
      <c r="BV266" s="43"/>
      <c r="BW266" s="43"/>
      <c r="BX266" s="43"/>
      <c r="BY266" s="43"/>
      <c r="BZ266" s="43"/>
      <c r="CA266" s="43"/>
      <c r="CB266" s="43"/>
      <c r="CC266" s="43"/>
      <c r="CD266" s="43"/>
      <c r="CE266" s="43"/>
      <c r="CF266" s="43"/>
      <c r="CG266" s="43"/>
      <c r="CH266" s="43"/>
      <c r="CI266" s="43"/>
      <c r="CJ266" s="43"/>
      <c r="CK266" s="43"/>
      <c r="CL266" s="43"/>
      <c r="CM266" s="43"/>
      <c r="CN266" s="43"/>
      <c r="CO266" s="43"/>
      <c r="CP266" s="43"/>
      <c r="CQ266" s="43"/>
      <c r="CR266" s="43"/>
      <c r="CS266" s="43"/>
      <c r="CT266" s="43"/>
      <c r="CU266" s="43"/>
      <c r="CV266" s="43"/>
      <c r="CW266" s="43"/>
      <c r="CX266" s="43"/>
      <c r="CY266" s="43"/>
      <c r="CZ266" s="43"/>
      <c r="DA266" s="43"/>
      <c r="DB266" s="43"/>
      <c r="DC266" s="43"/>
      <c r="DD266" s="43"/>
      <c r="DE266" s="43"/>
      <c r="DF266" s="43"/>
      <c r="DG266" s="43"/>
      <c r="DH266" s="43"/>
      <c r="DI266" s="43"/>
      <c r="DJ266" s="43"/>
      <c r="DK266" s="43"/>
      <c r="DL266" s="43"/>
      <c r="DM266" s="43"/>
      <c r="DN266" s="43"/>
      <c r="DO266" s="43"/>
      <c r="DP266" s="43"/>
      <c r="DQ266" s="43"/>
      <c r="DR266" s="43"/>
      <c r="DS266" s="43"/>
      <c r="DT266" s="43"/>
      <c r="DU266" s="43"/>
      <c r="DV266" s="43"/>
      <c r="DW266" s="43"/>
      <c r="DX266" s="43"/>
      <c r="DY266" s="43"/>
      <c r="DZ266" s="43"/>
      <c r="EA266" s="43"/>
      <c r="EB266" s="43"/>
      <c r="EC266" s="43"/>
      <c r="ED266" s="43"/>
      <c r="EE266" s="43"/>
      <c r="EF266" s="43"/>
      <c r="EG266" s="43"/>
      <c r="EH266" s="43"/>
      <c r="EI266" s="43"/>
      <c r="EJ266" s="43"/>
      <c r="EK266" s="43"/>
      <c r="EL266" s="43"/>
      <c r="EM266" s="43"/>
      <c r="EN266" s="43"/>
      <c r="EO266" s="43"/>
      <c r="EP266" s="43"/>
      <c r="EQ266" s="43"/>
      <c r="ER266" s="43"/>
      <c r="ES266" s="43"/>
      <c r="ET266" s="43"/>
      <c r="EU266" s="43"/>
      <c r="EV266" s="43"/>
      <c r="EW266" s="43"/>
      <c r="EX266" s="43"/>
      <c r="EY266" s="43"/>
      <c r="EZ266" s="43"/>
      <c r="FA266" s="43"/>
      <c r="FB266" s="43"/>
      <c r="FC266" s="43"/>
      <c r="FD266" s="43"/>
      <c r="FE266" s="43"/>
      <c r="FF266" s="43"/>
      <c r="FG266" s="43"/>
      <c r="FH266" s="43"/>
      <c r="FI266" s="43"/>
      <c r="FJ266" s="43"/>
      <c r="FK266" s="43"/>
      <c r="FL266" s="43"/>
      <c r="FM266" s="43"/>
      <c r="FN266" s="43"/>
      <c r="FO266" s="43"/>
      <c r="FP266" s="43"/>
      <c r="FQ266" s="43"/>
      <c r="FR266" s="43"/>
      <c r="FS266" s="43"/>
      <c r="FT266" s="43"/>
      <c r="FU266" s="43"/>
      <c r="FV266" s="43"/>
      <c r="FW266" s="43"/>
      <c r="FX266" s="43"/>
      <c r="FY266" s="43"/>
      <c r="FZ266" s="43"/>
      <c r="GA266" s="43"/>
      <c r="GB266" s="43"/>
      <c r="GC266" s="43"/>
      <c r="GD266" s="43"/>
      <c r="GE266" s="43"/>
      <c r="GF266" s="43"/>
      <c r="GG266" s="43"/>
      <c r="GH266" s="43"/>
      <c r="GI266" s="43"/>
      <c r="GJ266" s="43"/>
      <c r="GK266" s="43"/>
      <c r="GL266" s="43"/>
      <c r="GM266" s="43"/>
      <c r="GN266" s="43"/>
      <c r="GO266" s="43"/>
      <c r="GP266" s="43"/>
      <c r="GQ266" s="43"/>
      <c r="GR266" s="43"/>
      <c r="GS266" s="43"/>
      <c r="GT266" s="43"/>
      <c r="GU266" s="43"/>
      <c r="GV266" s="43"/>
      <c r="GW266" s="43"/>
      <c r="GX266" s="43"/>
      <c r="GY266" s="43"/>
      <c r="GZ266" s="43"/>
      <c r="HA266" s="43"/>
      <c r="HB266" s="43"/>
      <c r="HC266" s="43"/>
      <c r="HD266" s="43"/>
      <c r="HE266" s="43"/>
      <c r="HF266" s="43"/>
      <c r="HG266" s="43"/>
      <c r="HH266" s="43"/>
      <c r="HI266" s="43"/>
      <c r="HJ266" s="43"/>
      <c r="HK266" s="43"/>
      <c r="HL266" s="43"/>
      <c r="HM266" s="43"/>
      <c r="HN266" s="43"/>
      <c r="HO266" s="43"/>
      <c r="HP266" s="43"/>
      <c r="HQ266" s="43"/>
      <c r="HR266" s="43"/>
      <c r="HS266" s="43"/>
      <c r="HT266" s="43"/>
      <c r="HU266" s="43"/>
      <c r="HV266" s="43"/>
      <c r="HW266" s="43"/>
      <c r="HX266" s="43"/>
      <c r="HY266" s="43"/>
      <c r="HZ266" s="43"/>
      <c r="IA266" s="43"/>
      <c r="IB266" s="43"/>
      <c r="IC266" s="43"/>
      <c r="ID266" s="43"/>
      <c r="IE266" s="43"/>
      <c r="IF266" s="43"/>
      <c r="IG266" s="43"/>
      <c r="IH266" s="43"/>
      <c r="II266" s="43"/>
      <c r="IJ266" s="43"/>
      <c r="IK266" s="43"/>
      <c r="IL266" s="43"/>
      <c r="IM266" s="43"/>
      <c r="IN266" s="43"/>
      <c r="IO266" s="43"/>
      <c r="IP266" s="43"/>
      <c r="IQ266" s="43"/>
      <c r="IR266" s="43"/>
      <c r="IS266" s="43"/>
    </row>
    <row r="267" s="5" customFormat="1" customHeight="1" spans="1:253">
      <c r="A267" s="10">
        <v>265</v>
      </c>
      <c r="B267" s="39">
        <v>155943</v>
      </c>
      <c r="C267" s="40" t="s">
        <v>526</v>
      </c>
      <c r="D267" s="40" t="s">
        <v>530</v>
      </c>
      <c r="E267" s="40" t="s">
        <v>528</v>
      </c>
      <c r="F267" s="40">
        <v>298</v>
      </c>
      <c r="G267" s="40">
        <v>197.9</v>
      </c>
      <c r="H267" s="41">
        <v>0.664093959731544</v>
      </c>
      <c r="I267" s="42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  <c r="AZ267" s="43"/>
      <c r="BA267" s="43"/>
      <c r="BB267" s="43"/>
      <c r="BC267" s="43"/>
      <c r="BD267" s="43"/>
      <c r="BE267" s="43"/>
      <c r="BF267" s="43"/>
      <c r="BG267" s="43"/>
      <c r="BH267" s="43"/>
      <c r="BI267" s="43"/>
      <c r="BJ267" s="43"/>
      <c r="BK267" s="43"/>
      <c r="BL267" s="43"/>
      <c r="BM267" s="43"/>
      <c r="BN267" s="43"/>
      <c r="BO267" s="43"/>
      <c r="BP267" s="43"/>
      <c r="BQ267" s="43"/>
      <c r="BR267" s="43"/>
      <c r="BS267" s="43"/>
      <c r="BT267" s="43"/>
      <c r="BU267" s="43"/>
      <c r="BV267" s="43"/>
      <c r="BW267" s="43"/>
      <c r="BX267" s="43"/>
      <c r="BY267" s="43"/>
      <c r="BZ267" s="43"/>
      <c r="CA267" s="43"/>
      <c r="CB267" s="43"/>
      <c r="CC267" s="43"/>
      <c r="CD267" s="43"/>
      <c r="CE267" s="43"/>
      <c r="CF267" s="43"/>
      <c r="CG267" s="43"/>
      <c r="CH267" s="43"/>
      <c r="CI267" s="43"/>
      <c r="CJ267" s="43"/>
      <c r="CK267" s="43"/>
      <c r="CL267" s="43"/>
      <c r="CM267" s="43"/>
      <c r="CN267" s="43"/>
      <c r="CO267" s="43"/>
      <c r="CP267" s="43"/>
      <c r="CQ267" s="43"/>
      <c r="CR267" s="43"/>
      <c r="CS267" s="43"/>
      <c r="CT267" s="43"/>
      <c r="CU267" s="43"/>
      <c r="CV267" s="43"/>
      <c r="CW267" s="43"/>
      <c r="CX267" s="43"/>
      <c r="CY267" s="43"/>
      <c r="CZ267" s="43"/>
      <c r="DA267" s="43"/>
      <c r="DB267" s="43"/>
      <c r="DC267" s="43"/>
      <c r="DD267" s="43"/>
      <c r="DE267" s="43"/>
      <c r="DF267" s="43"/>
      <c r="DG267" s="43"/>
      <c r="DH267" s="43"/>
      <c r="DI267" s="43"/>
      <c r="DJ267" s="43"/>
      <c r="DK267" s="43"/>
      <c r="DL267" s="43"/>
      <c r="DM267" s="43"/>
      <c r="DN267" s="43"/>
      <c r="DO267" s="43"/>
      <c r="DP267" s="43"/>
      <c r="DQ267" s="43"/>
      <c r="DR267" s="43"/>
      <c r="DS267" s="43"/>
      <c r="DT267" s="43"/>
      <c r="DU267" s="43"/>
      <c r="DV267" s="43"/>
      <c r="DW267" s="43"/>
      <c r="DX267" s="43"/>
      <c r="DY267" s="43"/>
      <c r="DZ267" s="43"/>
      <c r="EA267" s="43"/>
      <c r="EB267" s="43"/>
      <c r="EC267" s="43"/>
      <c r="ED267" s="43"/>
      <c r="EE267" s="43"/>
      <c r="EF267" s="43"/>
      <c r="EG267" s="43"/>
      <c r="EH267" s="43"/>
      <c r="EI267" s="43"/>
      <c r="EJ267" s="43"/>
      <c r="EK267" s="43"/>
      <c r="EL267" s="43"/>
      <c r="EM267" s="43"/>
      <c r="EN267" s="43"/>
      <c r="EO267" s="43"/>
      <c r="EP267" s="43"/>
      <c r="EQ267" s="43"/>
      <c r="ER267" s="43"/>
      <c r="ES267" s="43"/>
      <c r="ET267" s="43"/>
      <c r="EU267" s="43"/>
      <c r="EV267" s="43"/>
      <c r="EW267" s="43"/>
      <c r="EX267" s="43"/>
      <c r="EY267" s="43"/>
      <c r="EZ267" s="43"/>
      <c r="FA267" s="43"/>
      <c r="FB267" s="43"/>
      <c r="FC267" s="43"/>
      <c r="FD267" s="43"/>
      <c r="FE267" s="43"/>
      <c r="FF267" s="43"/>
      <c r="FG267" s="43"/>
      <c r="FH267" s="43"/>
      <c r="FI267" s="43"/>
      <c r="FJ267" s="43"/>
      <c r="FK267" s="43"/>
      <c r="FL267" s="43"/>
      <c r="FM267" s="43"/>
      <c r="FN267" s="43"/>
      <c r="FO267" s="43"/>
      <c r="FP267" s="43"/>
      <c r="FQ267" s="43"/>
      <c r="FR267" s="43"/>
      <c r="FS267" s="43"/>
      <c r="FT267" s="43"/>
      <c r="FU267" s="43"/>
      <c r="FV267" s="43"/>
      <c r="FW267" s="43"/>
      <c r="FX267" s="43"/>
      <c r="FY267" s="43"/>
      <c r="FZ267" s="43"/>
      <c r="GA267" s="43"/>
      <c r="GB267" s="43"/>
      <c r="GC267" s="43"/>
      <c r="GD267" s="43"/>
      <c r="GE267" s="43"/>
      <c r="GF267" s="43"/>
      <c r="GG267" s="43"/>
      <c r="GH267" s="43"/>
      <c r="GI267" s="43"/>
      <c r="GJ267" s="43"/>
      <c r="GK267" s="43"/>
      <c r="GL267" s="43"/>
      <c r="GM267" s="43"/>
      <c r="GN267" s="43"/>
      <c r="GO267" s="43"/>
      <c r="GP267" s="43"/>
      <c r="GQ267" s="43"/>
      <c r="GR267" s="43"/>
      <c r="GS267" s="43"/>
      <c r="GT267" s="43"/>
      <c r="GU267" s="43"/>
      <c r="GV267" s="43"/>
      <c r="GW267" s="43"/>
      <c r="GX267" s="43"/>
      <c r="GY267" s="43"/>
      <c r="GZ267" s="43"/>
      <c r="HA267" s="43"/>
      <c r="HB267" s="43"/>
      <c r="HC267" s="43"/>
      <c r="HD267" s="43"/>
      <c r="HE267" s="43"/>
      <c r="HF267" s="43"/>
      <c r="HG267" s="43"/>
      <c r="HH267" s="43"/>
      <c r="HI267" s="43"/>
      <c r="HJ267" s="43"/>
      <c r="HK267" s="43"/>
      <c r="HL267" s="43"/>
      <c r="HM267" s="43"/>
      <c r="HN267" s="43"/>
      <c r="HO267" s="43"/>
      <c r="HP267" s="43"/>
      <c r="HQ267" s="43"/>
      <c r="HR267" s="43"/>
      <c r="HS267" s="43"/>
      <c r="HT267" s="43"/>
      <c r="HU267" s="43"/>
      <c r="HV267" s="43"/>
      <c r="HW267" s="43"/>
      <c r="HX267" s="43"/>
      <c r="HY267" s="43"/>
      <c r="HZ267" s="43"/>
      <c r="IA267" s="43"/>
      <c r="IB267" s="43"/>
      <c r="IC267" s="43"/>
      <c r="ID267" s="43"/>
      <c r="IE267" s="43"/>
      <c r="IF267" s="43"/>
      <c r="IG267" s="43"/>
      <c r="IH267" s="43"/>
      <c r="II267" s="43"/>
      <c r="IJ267" s="43"/>
      <c r="IK267" s="43"/>
      <c r="IL267" s="43"/>
      <c r="IM267" s="43"/>
      <c r="IN267" s="43"/>
      <c r="IO267" s="43"/>
      <c r="IP267" s="43"/>
      <c r="IQ267" s="43"/>
      <c r="IR267" s="43"/>
      <c r="IS267" s="43"/>
    </row>
    <row r="268" s="5" customFormat="1" customHeight="1" spans="1:253">
      <c r="A268" s="13">
        <v>266</v>
      </c>
      <c r="B268" s="39">
        <v>157792</v>
      </c>
      <c r="C268" s="40" t="s">
        <v>531</v>
      </c>
      <c r="D268" s="40" t="s">
        <v>532</v>
      </c>
      <c r="E268" s="40" t="s">
        <v>533</v>
      </c>
      <c r="F268" s="40">
        <v>98</v>
      </c>
      <c r="G268" s="40">
        <v>82.5</v>
      </c>
      <c r="H268" s="41">
        <v>0.841836734693878</v>
      </c>
      <c r="I268" s="42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  <c r="AZ268" s="43"/>
      <c r="BA268" s="43"/>
      <c r="BB268" s="43"/>
      <c r="BC268" s="43"/>
      <c r="BD268" s="43"/>
      <c r="BE268" s="43"/>
      <c r="BF268" s="43"/>
      <c r="BG268" s="43"/>
      <c r="BH268" s="43"/>
      <c r="BI268" s="43"/>
      <c r="BJ268" s="43"/>
      <c r="BK268" s="43"/>
      <c r="BL268" s="43"/>
      <c r="BM268" s="43"/>
      <c r="BN268" s="43"/>
      <c r="BO268" s="43"/>
      <c r="BP268" s="43"/>
      <c r="BQ268" s="43"/>
      <c r="BR268" s="43"/>
      <c r="BS268" s="43"/>
      <c r="BT268" s="43"/>
      <c r="BU268" s="43"/>
      <c r="BV268" s="43"/>
      <c r="BW268" s="43"/>
      <c r="BX268" s="43"/>
      <c r="BY268" s="43"/>
      <c r="BZ268" s="43"/>
      <c r="CA268" s="43"/>
      <c r="CB268" s="43"/>
      <c r="CC268" s="43"/>
      <c r="CD268" s="43"/>
      <c r="CE268" s="43"/>
      <c r="CF268" s="43"/>
      <c r="CG268" s="43"/>
      <c r="CH268" s="43"/>
      <c r="CI268" s="43"/>
      <c r="CJ268" s="43"/>
      <c r="CK268" s="43"/>
      <c r="CL268" s="43"/>
      <c r="CM268" s="43"/>
      <c r="CN268" s="43"/>
      <c r="CO268" s="43"/>
      <c r="CP268" s="43"/>
      <c r="CQ268" s="43"/>
      <c r="CR268" s="43"/>
      <c r="CS268" s="43"/>
      <c r="CT268" s="43"/>
      <c r="CU268" s="43"/>
      <c r="CV268" s="43"/>
      <c r="CW268" s="43"/>
      <c r="CX268" s="43"/>
      <c r="CY268" s="43"/>
      <c r="CZ268" s="43"/>
      <c r="DA268" s="43"/>
      <c r="DB268" s="43"/>
      <c r="DC268" s="43"/>
      <c r="DD268" s="43"/>
      <c r="DE268" s="43"/>
      <c r="DF268" s="43"/>
      <c r="DG268" s="43"/>
      <c r="DH268" s="43"/>
      <c r="DI268" s="43"/>
      <c r="DJ268" s="43"/>
      <c r="DK268" s="43"/>
      <c r="DL268" s="43"/>
      <c r="DM268" s="43"/>
      <c r="DN268" s="43"/>
      <c r="DO268" s="43"/>
      <c r="DP268" s="43"/>
      <c r="DQ268" s="43"/>
      <c r="DR268" s="43"/>
      <c r="DS268" s="43"/>
      <c r="DT268" s="43"/>
      <c r="DU268" s="43"/>
      <c r="DV268" s="43"/>
      <c r="DW268" s="43"/>
      <c r="DX268" s="43"/>
      <c r="DY268" s="43"/>
      <c r="DZ268" s="43"/>
      <c r="EA268" s="43"/>
      <c r="EB268" s="43"/>
      <c r="EC268" s="43"/>
      <c r="ED268" s="43"/>
      <c r="EE268" s="43"/>
      <c r="EF268" s="43"/>
      <c r="EG268" s="43"/>
      <c r="EH268" s="43"/>
      <c r="EI268" s="43"/>
      <c r="EJ268" s="43"/>
      <c r="EK268" s="43"/>
      <c r="EL268" s="43"/>
      <c r="EM268" s="43"/>
      <c r="EN268" s="43"/>
      <c r="EO268" s="43"/>
      <c r="EP268" s="43"/>
      <c r="EQ268" s="43"/>
      <c r="ER268" s="43"/>
      <c r="ES268" s="43"/>
      <c r="ET268" s="43"/>
      <c r="EU268" s="43"/>
      <c r="EV268" s="43"/>
      <c r="EW268" s="43"/>
      <c r="EX268" s="43"/>
      <c r="EY268" s="43"/>
      <c r="EZ268" s="43"/>
      <c r="FA268" s="43"/>
      <c r="FB268" s="43"/>
      <c r="FC268" s="43"/>
      <c r="FD268" s="43"/>
      <c r="FE268" s="43"/>
      <c r="FF268" s="43"/>
      <c r="FG268" s="43"/>
      <c r="FH268" s="43"/>
      <c r="FI268" s="43"/>
      <c r="FJ268" s="43"/>
      <c r="FK268" s="43"/>
      <c r="FL268" s="43"/>
      <c r="FM268" s="43"/>
      <c r="FN268" s="43"/>
      <c r="FO268" s="43"/>
      <c r="FP268" s="43"/>
      <c r="FQ268" s="43"/>
      <c r="FR268" s="43"/>
      <c r="FS268" s="43"/>
      <c r="FT268" s="43"/>
      <c r="FU268" s="43"/>
      <c r="FV268" s="43"/>
      <c r="FW268" s="43"/>
      <c r="FX268" s="43"/>
      <c r="FY268" s="43"/>
      <c r="FZ268" s="43"/>
      <c r="GA268" s="43"/>
      <c r="GB268" s="43"/>
      <c r="GC268" s="43"/>
      <c r="GD268" s="43"/>
      <c r="GE268" s="43"/>
      <c r="GF268" s="43"/>
      <c r="GG268" s="43"/>
      <c r="GH268" s="43"/>
      <c r="GI268" s="43"/>
      <c r="GJ268" s="43"/>
      <c r="GK268" s="43"/>
      <c r="GL268" s="43"/>
      <c r="GM268" s="43"/>
      <c r="GN268" s="43"/>
      <c r="GO268" s="43"/>
      <c r="GP268" s="43"/>
      <c r="GQ268" s="43"/>
      <c r="GR268" s="43"/>
      <c r="GS268" s="43"/>
      <c r="GT268" s="43"/>
      <c r="GU268" s="43"/>
      <c r="GV268" s="43"/>
      <c r="GW268" s="43"/>
      <c r="GX268" s="43"/>
      <c r="GY268" s="43"/>
      <c r="GZ268" s="43"/>
      <c r="HA268" s="43"/>
      <c r="HB268" s="43"/>
      <c r="HC268" s="43"/>
      <c r="HD268" s="43"/>
      <c r="HE268" s="43"/>
      <c r="HF268" s="43"/>
      <c r="HG268" s="43"/>
      <c r="HH268" s="43"/>
      <c r="HI268" s="43"/>
      <c r="HJ268" s="43"/>
      <c r="HK268" s="43"/>
      <c r="HL268" s="43"/>
      <c r="HM268" s="43"/>
      <c r="HN268" s="43"/>
      <c r="HO268" s="43"/>
      <c r="HP268" s="43"/>
      <c r="HQ268" s="43"/>
      <c r="HR268" s="43"/>
      <c r="HS268" s="43"/>
      <c r="HT268" s="43"/>
      <c r="HU268" s="43"/>
      <c r="HV268" s="43"/>
      <c r="HW268" s="43"/>
      <c r="HX268" s="43"/>
      <c r="HY268" s="43"/>
      <c r="HZ268" s="43"/>
      <c r="IA268" s="43"/>
      <c r="IB268" s="43"/>
      <c r="IC268" s="43"/>
      <c r="ID268" s="43"/>
      <c r="IE268" s="43"/>
      <c r="IF268" s="43"/>
      <c r="IG268" s="43"/>
      <c r="IH268" s="43"/>
      <c r="II268" s="43"/>
      <c r="IJ268" s="43"/>
      <c r="IK268" s="43"/>
      <c r="IL268" s="43"/>
      <c r="IM268" s="43"/>
      <c r="IN268" s="43"/>
      <c r="IO268" s="43"/>
      <c r="IP268" s="43"/>
      <c r="IQ268" s="43"/>
      <c r="IR268" s="43"/>
      <c r="IS268" s="43"/>
    </row>
    <row r="269" s="5" customFormat="1" customHeight="1" spans="1:253">
      <c r="A269" s="13">
        <v>267</v>
      </c>
      <c r="B269" s="39">
        <v>161190</v>
      </c>
      <c r="C269" s="40" t="s">
        <v>534</v>
      </c>
      <c r="D269" s="40" t="s">
        <v>535</v>
      </c>
      <c r="E269" s="40" t="s">
        <v>536</v>
      </c>
      <c r="F269" s="40">
        <v>19.8</v>
      </c>
      <c r="G269" s="40">
        <v>10</v>
      </c>
      <c r="H269" s="41">
        <v>0.505050505050505</v>
      </c>
      <c r="I269" s="42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  <c r="AZ269" s="43"/>
      <c r="BA269" s="43"/>
      <c r="BB269" s="43"/>
      <c r="BC269" s="43"/>
      <c r="BD269" s="43"/>
      <c r="BE269" s="43"/>
      <c r="BF269" s="43"/>
      <c r="BG269" s="43"/>
      <c r="BH269" s="43"/>
      <c r="BI269" s="43"/>
      <c r="BJ269" s="43"/>
      <c r="BK269" s="43"/>
      <c r="BL269" s="43"/>
      <c r="BM269" s="43"/>
      <c r="BN269" s="43"/>
      <c r="BO269" s="43"/>
      <c r="BP269" s="43"/>
      <c r="BQ269" s="43"/>
      <c r="BR269" s="43"/>
      <c r="BS269" s="43"/>
      <c r="BT269" s="43"/>
      <c r="BU269" s="43"/>
      <c r="BV269" s="43"/>
      <c r="BW269" s="43"/>
      <c r="BX269" s="43"/>
      <c r="BY269" s="43"/>
      <c r="BZ269" s="43"/>
      <c r="CA269" s="43"/>
      <c r="CB269" s="43"/>
      <c r="CC269" s="43"/>
      <c r="CD269" s="43"/>
      <c r="CE269" s="43"/>
      <c r="CF269" s="43"/>
      <c r="CG269" s="43"/>
      <c r="CH269" s="43"/>
      <c r="CI269" s="43"/>
      <c r="CJ269" s="43"/>
      <c r="CK269" s="43"/>
      <c r="CL269" s="43"/>
      <c r="CM269" s="43"/>
      <c r="CN269" s="43"/>
      <c r="CO269" s="43"/>
      <c r="CP269" s="43"/>
      <c r="CQ269" s="43"/>
      <c r="CR269" s="43"/>
      <c r="CS269" s="43"/>
      <c r="CT269" s="43"/>
      <c r="CU269" s="43"/>
      <c r="CV269" s="43"/>
      <c r="CW269" s="43"/>
      <c r="CX269" s="43"/>
      <c r="CY269" s="43"/>
      <c r="CZ269" s="43"/>
      <c r="DA269" s="43"/>
      <c r="DB269" s="43"/>
      <c r="DC269" s="43"/>
      <c r="DD269" s="43"/>
      <c r="DE269" s="43"/>
      <c r="DF269" s="43"/>
      <c r="DG269" s="43"/>
      <c r="DH269" s="43"/>
      <c r="DI269" s="43"/>
      <c r="DJ269" s="43"/>
      <c r="DK269" s="43"/>
      <c r="DL269" s="43"/>
      <c r="DM269" s="43"/>
      <c r="DN269" s="43"/>
      <c r="DO269" s="43"/>
      <c r="DP269" s="43"/>
      <c r="DQ269" s="43"/>
      <c r="DR269" s="43"/>
      <c r="DS269" s="43"/>
      <c r="DT269" s="43"/>
      <c r="DU269" s="43"/>
      <c r="DV269" s="43"/>
      <c r="DW269" s="43"/>
      <c r="DX269" s="43"/>
      <c r="DY269" s="43"/>
      <c r="DZ269" s="43"/>
      <c r="EA269" s="43"/>
      <c r="EB269" s="43"/>
      <c r="EC269" s="43"/>
      <c r="ED269" s="43"/>
      <c r="EE269" s="43"/>
      <c r="EF269" s="43"/>
      <c r="EG269" s="43"/>
      <c r="EH269" s="43"/>
      <c r="EI269" s="43"/>
      <c r="EJ269" s="43"/>
      <c r="EK269" s="43"/>
      <c r="EL269" s="43"/>
      <c r="EM269" s="43"/>
      <c r="EN269" s="43"/>
      <c r="EO269" s="43"/>
      <c r="EP269" s="43"/>
      <c r="EQ269" s="43"/>
      <c r="ER269" s="43"/>
      <c r="ES269" s="43"/>
      <c r="ET269" s="43"/>
      <c r="EU269" s="43"/>
      <c r="EV269" s="43"/>
      <c r="EW269" s="43"/>
      <c r="EX269" s="43"/>
      <c r="EY269" s="43"/>
      <c r="EZ269" s="43"/>
      <c r="FA269" s="43"/>
      <c r="FB269" s="43"/>
      <c r="FC269" s="43"/>
      <c r="FD269" s="43"/>
      <c r="FE269" s="43"/>
      <c r="FF269" s="43"/>
      <c r="FG269" s="43"/>
      <c r="FH269" s="43"/>
      <c r="FI269" s="43"/>
      <c r="FJ269" s="43"/>
      <c r="FK269" s="43"/>
      <c r="FL269" s="43"/>
      <c r="FM269" s="43"/>
      <c r="FN269" s="43"/>
      <c r="FO269" s="43"/>
      <c r="FP269" s="43"/>
      <c r="FQ269" s="43"/>
      <c r="FR269" s="43"/>
      <c r="FS269" s="43"/>
      <c r="FT269" s="43"/>
      <c r="FU269" s="43"/>
      <c r="FV269" s="43"/>
      <c r="FW269" s="43"/>
      <c r="FX269" s="43"/>
      <c r="FY269" s="43"/>
      <c r="FZ269" s="43"/>
      <c r="GA269" s="43"/>
      <c r="GB269" s="43"/>
      <c r="GC269" s="43"/>
      <c r="GD269" s="43"/>
      <c r="GE269" s="43"/>
      <c r="GF269" s="43"/>
      <c r="GG269" s="43"/>
      <c r="GH269" s="43"/>
      <c r="GI269" s="43"/>
      <c r="GJ269" s="43"/>
      <c r="GK269" s="43"/>
      <c r="GL269" s="43"/>
      <c r="GM269" s="43"/>
      <c r="GN269" s="43"/>
      <c r="GO269" s="43"/>
      <c r="GP269" s="43"/>
      <c r="GQ269" s="43"/>
      <c r="GR269" s="43"/>
      <c r="GS269" s="43"/>
      <c r="GT269" s="43"/>
      <c r="GU269" s="43"/>
      <c r="GV269" s="43"/>
      <c r="GW269" s="43"/>
      <c r="GX269" s="43"/>
      <c r="GY269" s="43"/>
      <c r="GZ269" s="43"/>
      <c r="HA269" s="43"/>
      <c r="HB269" s="43"/>
      <c r="HC269" s="43"/>
      <c r="HD269" s="43"/>
      <c r="HE269" s="43"/>
      <c r="HF269" s="43"/>
      <c r="HG269" s="43"/>
      <c r="HH269" s="43"/>
      <c r="HI269" s="43"/>
      <c r="HJ269" s="43"/>
      <c r="HK269" s="43"/>
      <c r="HL269" s="43"/>
      <c r="HM269" s="43"/>
      <c r="HN269" s="43"/>
      <c r="HO269" s="43"/>
      <c r="HP269" s="43"/>
      <c r="HQ269" s="43"/>
      <c r="HR269" s="43"/>
      <c r="HS269" s="43"/>
      <c r="HT269" s="43"/>
      <c r="HU269" s="43"/>
      <c r="HV269" s="43"/>
      <c r="HW269" s="43"/>
      <c r="HX269" s="43"/>
      <c r="HY269" s="43"/>
      <c r="HZ269" s="43"/>
      <c r="IA269" s="43"/>
      <c r="IB269" s="43"/>
      <c r="IC269" s="43"/>
      <c r="ID269" s="43"/>
      <c r="IE269" s="43"/>
      <c r="IF269" s="43"/>
      <c r="IG269" s="43"/>
      <c r="IH269" s="43"/>
      <c r="II269" s="43"/>
      <c r="IJ269" s="43"/>
      <c r="IK269" s="43"/>
      <c r="IL269" s="43"/>
      <c r="IM269" s="43"/>
      <c r="IN269" s="43"/>
      <c r="IO269" s="43"/>
      <c r="IP269" s="43"/>
      <c r="IQ269" s="43"/>
      <c r="IR269" s="43"/>
      <c r="IS269" s="43"/>
    </row>
    <row r="270" s="5" customFormat="1" customHeight="1" spans="1:253">
      <c r="A270" s="10">
        <v>268</v>
      </c>
      <c r="B270" s="39">
        <v>161191</v>
      </c>
      <c r="C270" s="40" t="s">
        <v>537</v>
      </c>
      <c r="D270" s="40" t="s">
        <v>535</v>
      </c>
      <c r="E270" s="40" t="s">
        <v>536</v>
      </c>
      <c r="F270" s="40">
        <v>19.8</v>
      </c>
      <c r="G270" s="40">
        <v>10</v>
      </c>
      <c r="H270" s="41">
        <v>0.505050505050505</v>
      </c>
      <c r="I270" s="42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  <c r="AZ270" s="43"/>
      <c r="BA270" s="43"/>
      <c r="BB270" s="43"/>
      <c r="BC270" s="43"/>
      <c r="BD270" s="43"/>
      <c r="BE270" s="43"/>
      <c r="BF270" s="43"/>
      <c r="BG270" s="43"/>
      <c r="BH270" s="43"/>
      <c r="BI270" s="43"/>
      <c r="BJ270" s="43"/>
      <c r="BK270" s="43"/>
      <c r="BL270" s="43"/>
      <c r="BM270" s="43"/>
      <c r="BN270" s="43"/>
      <c r="BO270" s="43"/>
      <c r="BP270" s="43"/>
      <c r="BQ270" s="43"/>
      <c r="BR270" s="43"/>
      <c r="BS270" s="43"/>
      <c r="BT270" s="43"/>
      <c r="BU270" s="43"/>
      <c r="BV270" s="43"/>
      <c r="BW270" s="43"/>
      <c r="BX270" s="43"/>
      <c r="BY270" s="43"/>
      <c r="BZ270" s="43"/>
      <c r="CA270" s="43"/>
      <c r="CB270" s="43"/>
      <c r="CC270" s="43"/>
      <c r="CD270" s="43"/>
      <c r="CE270" s="43"/>
      <c r="CF270" s="43"/>
      <c r="CG270" s="43"/>
      <c r="CH270" s="43"/>
      <c r="CI270" s="43"/>
      <c r="CJ270" s="43"/>
      <c r="CK270" s="43"/>
      <c r="CL270" s="43"/>
      <c r="CM270" s="43"/>
      <c r="CN270" s="43"/>
      <c r="CO270" s="43"/>
      <c r="CP270" s="43"/>
      <c r="CQ270" s="43"/>
      <c r="CR270" s="43"/>
      <c r="CS270" s="43"/>
      <c r="CT270" s="43"/>
      <c r="CU270" s="43"/>
      <c r="CV270" s="43"/>
      <c r="CW270" s="43"/>
      <c r="CX270" s="43"/>
      <c r="CY270" s="43"/>
      <c r="CZ270" s="43"/>
      <c r="DA270" s="43"/>
      <c r="DB270" s="43"/>
      <c r="DC270" s="43"/>
      <c r="DD270" s="43"/>
      <c r="DE270" s="43"/>
      <c r="DF270" s="43"/>
      <c r="DG270" s="43"/>
      <c r="DH270" s="43"/>
      <c r="DI270" s="43"/>
      <c r="DJ270" s="43"/>
      <c r="DK270" s="43"/>
      <c r="DL270" s="43"/>
      <c r="DM270" s="43"/>
      <c r="DN270" s="43"/>
      <c r="DO270" s="43"/>
      <c r="DP270" s="43"/>
      <c r="DQ270" s="43"/>
      <c r="DR270" s="43"/>
      <c r="DS270" s="43"/>
      <c r="DT270" s="43"/>
      <c r="DU270" s="43"/>
      <c r="DV270" s="43"/>
      <c r="DW270" s="43"/>
      <c r="DX270" s="43"/>
      <c r="DY270" s="43"/>
      <c r="DZ270" s="43"/>
      <c r="EA270" s="43"/>
      <c r="EB270" s="43"/>
      <c r="EC270" s="43"/>
      <c r="ED270" s="43"/>
      <c r="EE270" s="43"/>
      <c r="EF270" s="43"/>
      <c r="EG270" s="43"/>
      <c r="EH270" s="43"/>
      <c r="EI270" s="43"/>
      <c r="EJ270" s="43"/>
      <c r="EK270" s="43"/>
      <c r="EL270" s="43"/>
      <c r="EM270" s="43"/>
      <c r="EN270" s="43"/>
      <c r="EO270" s="43"/>
      <c r="EP270" s="43"/>
      <c r="EQ270" s="43"/>
      <c r="ER270" s="43"/>
      <c r="ES270" s="43"/>
      <c r="ET270" s="43"/>
      <c r="EU270" s="43"/>
      <c r="EV270" s="43"/>
      <c r="EW270" s="43"/>
      <c r="EX270" s="43"/>
      <c r="EY270" s="43"/>
      <c r="EZ270" s="43"/>
      <c r="FA270" s="43"/>
      <c r="FB270" s="43"/>
      <c r="FC270" s="43"/>
      <c r="FD270" s="43"/>
      <c r="FE270" s="43"/>
      <c r="FF270" s="43"/>
      <c r="FG270" s="43"/>
      <c r="FH270" s="43"/>
      <c r="FI270" s="43"/>
      <c r="FJ270" s="43"/>
      <c r="FK270" s="43"/>
      <c r="FL270" s="43"/>
      <c r="FM270" s="43"/>
      <c r="FN270" s="43"/>
      <c r="FO270" s="43"/>
      <c r="FP270" s="43"/>
      <c r="FQ270" s="43"/>
      <c r="FR270" s="43"/>
      <c r="FS270" s="43"/>
      <c r="FT270" s="43"/>
      <c r="FU270" s="43"/>
      <c r="FV270" s="43"/>
      <c r="FW270" s="43"/>
      <c r="FX270" s="43"/>
      <c r="FY270" s="43"/>
      <c r="FZ270" s="43"/>
      <c r="GA270" s="43"/>
      <c r="GB270" s="43"/>
      <c r="GC270" s="43"/>
      <c r="GD270" s="43"/>
      <c r="GE270" s="43"/>
      <c r="GF270" s="43"/>
      <c r="GG270" s="43"/>
      <c r="GH270" s="43"/>
      <c r="GI270" s="43"/>
      <c r="GJ270" s="43"/>
      <c r="GK270" s="43"/>
      <c r="GL270" s="43"/>
      <c r="GM270" s="43"/>
      <c r="GN270" s="43"/>
      <c r="GO270" s="43"/>
      <c r="GP270" s="43"/>
      <c r="GQ270" s="43"/>
      <c r="GR270" s="43"/>
      <c r="GS270" s="43"/>
      <c r="GT270" s="43"/>
      <c r="GU270" s="43"/>
      <c r="GV270" s="43"/>
      <c r="GW270" s="43"/>
      <c r="GX270" s="43"/>
      <c r="GY270" s="43"/>
      <c r="GZ270" s="43"/>
      <c r="HA270" s="43"/>
      <c r="HB270" s="43"/>
      <c r="HC270" s="43"/>
      <c r="HD270" s="43"/>
      <c r="HE270" s="43"/>
      <c r="HF270" s="43"/>
      <c r="HG270" s="43"/>
      <c r="HH270" s="43"/>
      <c r="HI270" s="43"/>
      <c r="HJ270" s="43"/>
      <c r="HK270" s="43"/>
      <c r="HL270" s="43"/>
      <c r="HM270" s="43"/>
      <c r="HN270" s="43"/>
      <c r="HO270" s="43"/>
      <c r="HP270" s="43"/>
      <c r="HQ270" s="43"/>
      <c r="HR270" s="43"/>
      <c r="HS270" s="43"/>
      <c r="HT270" s="43"/>
      <c r="HU270" s="43"/>
      <c r="HV270" s="43"/>
      <c r="HW270" s="43"/>
      <c r="HX270" s="43"/>
      <c r="HY270" s="43"/>
      <c r="HZ270" s="43"/>
      <c r="IA270" s="43"/>
      <c r="IB270" s="43"/>
      <c r="IC270" s="43"/>
      <c r="ID270" s="43"/>
      <c r="IE270" s="43"/>
      <c r="IF270" s="43"/>
      <c r="IG270" s="43"/>
      <c r="IH270" s="43"/>
      <c r="II270" s="43"/>
      <c r="IJ270" s="43"/>
      <c r="IK270" s="43"/>
      <c r="IL270" s="43"/>
      <c r="IM270" s="43"/>
      <c r="IN270" s="43"/>
      <c r="IO270" s="43"/>
      <c r="IP270" s="43"/>
      <c r="IQ270" s="43"/>
      <c r="IR270" s="43"/>
      <c r="IS270" s="43"/>
    </row>
    <row r="271" s="5" customFormat="1" customHeight="1" spans="1:253">
      <c r="A271" s="13">
        <v>269</v>
      </c>
      <c r="B271" s="39">
        <v>161192</v>
      </c>
      <c r="C271" s="40" t="s">
        <v>538</v>
      </c>
      <c r="D271" s="40" t="s">
        <v>539</v>
      </c>
      <c r="E271" s="40" t="s">
        <v>536</v>
      </c>
      <c r="F271" s="40">
        <v>19.8</v>
      </c>
      <c r="G271" s="40">
        <v>10</v>
      </c>
      <c r="H271" s="41">
        <v>0.505050505050505</v>
      </c>
      <c r="I271" s="42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  <c r="AZ271" s="43"/>
      <c r="BA271" s="43"/>
      <c r="BB271" s="43"/>
      <c r="BC271" s="43"/>
      <c r="BD271" s="43"/>
      <c r="BE271" s="43"/>
      <c r="BF271" s="43"/>
      <c r="BG271" s="43"/>
      <c r="BH271" s="43"/>
      <c r="BI271" s="43"/>
      <c r="BJ271" s="43"/>
      <c r="BK271" s="43"/>
      <c r="BL271" s="43"/>
      <c r="BM271" s="43"/>
      <c r="BN271" s="43"/>
      <c r="BO271" s="43"/>
      <c r="BP271" s="43"/>
      <c r="BQ271" s="43"/>
      <c r="BR271" s="43"/>
      <c r="BS271" s="43"/>
      <c r="BT271" s="43"/>
      <c r="BU271" s="43"/>
      <c r="BV271" s="43"/>
      <c r="BW271" s="43"/>
      <c r="BX271" s="43"/>
      <c r="BY271" s="43"/>
      <c r="BZ271" s="43"/>
      <c r="CA271" s="43"/>
      <c r="CB271" s="43"/>
      <c r="CC271" s="43"/>
      <c r="CD271" s="43"/>
      <c r="CE271" s="43"/>
      <c r="CF271" s="43"/>
      <c r="CG271" s="43"/>
      <c r="CH271" s="43"/>
      <c r="CI271" s="43"/>
      <c r="CJ271" s="43"/>
      <c r="CK271" s="43"/>
      <c r="CL271" s="43"/>
      <c r="CM271" s="43"/>
      <c r="CN271" s="43"/>
      <c r="CO271" s="43"/>
      <c r="CP271" s="43"/>
      <c r="CQ271" s="43"/>
      <c r="CR271" s="43"/>
      <c r="CS271" s="43"/>
      <c r="CT271" s="43"/>
      <c r="CU271" s="43"/>
      <c r="CV271" s="43"/>
      <c r="CW271" s="43"/>
      <c r="CX271" s="43"/>
      <c r="CY271" s="43"/>
      <c r="CZ271" s="43"/>
      <c r="DA271" s="43"/>
      <c r="DB271" s="43"/>
      <c r="DC271" s="43"/>
      <c r="DD271" s="43"/>
      <c r="DE271" s="43"/>
      <c r="DF271" s="43"/>
      <c r="DG271" s="43"/>
      <c r="DH271" s="43"/>
      <c r="DI271" s="43"/>
      <c r="DJ271" s="43"/>
      <c r="DK271" s="43"/>
      <c r="DL271" s="43"/>
      <c r="DM271" s="43"/>
      <c r="DN271" s="43"/>
      <c r="DO271" s="43"/>
      <c r="DP271" s="43"/>
      <c r="DQ271" s="43"/>
      <c r="DR271" s="43"/>
      <c r="DS271" s="43"/>
      <c r="DT271" s="43"/>
      <c r="DU271" s="43"/>
      <c r="DV271" s="43"/>
      <c r="DW271" s="43"/>
      <c r="DX271" s="43"/>
      <c r="DY271" s="43"/>
      <c r="DZ271" s="43"/>
      <c r="EA271" s="43"/>
      <c r="EB271" s="43"/>
      <c r="EC271" s="43"/>
      <c r="ED271" s="43"/>
      <c r="EE271" s="43"/>
      <c r="EF271" s="43"/>
      <c r="EG271" s="43"/>
      <c r="EH271" s="43"/>
      <c r="EI271" s="43"/>
      <c r="EJ271" s="43"/>
      <c r="EK271" s="43"/>
      <c r="EL271" s="43"/>
      <c r="EM271" s="43"/>
      <c r="EN271" s="43"/>
      <c r="EO271" s="43"/>
      <c r="EP271" s="43"/>
      <c r="EQ271" s="43"/>
      <c r="ER271" s="43"/>
      <c r="ES271" s="43"/>
      <c r="ET271" s="43"/>
      <c r="EU271" s="43"/>
      <c r="EV271" s="43"/>
      <c r="EW271" s="43"/>
      <c r="EX271" s="43"/>
      <c r="EY271" s="43"/>
      <c r="EZ271" s="43"/>
      <c r="FA271" s="43"/>
      <c r="FB271" s="43"/>
      <c r="FC271" s="43"/>
      <c r="FD271" s="43"/>
      <c r="FE271" s="43"/>
      <c r="FF271" s="43"/>
      <c r="FG271" s="43"/>
      <c r="FH271" s="43"/>
      <c r="FI271" s="43"/>
      <c r="FJ271" s="43"/>
      <c r="FK271" s="43"/>
      <c r="FL271" s="43"/>
      <c r="FM271" s="43"/>
      <c r="FN271" s="43"/>
      <c r="FO271" s="43"/>
      <c r="FP271" s="43"/>
      <c r="FQ271" s="43"/>
      <c r="FR271" s="43"/>
      <c r="FS271" s="43"/>
      <c r="FT271" s="43"/>
      <c r="FU271" s="43"/>
      <c r="FV271" s="43"/>
      <c r="FW271" s="43"/>
      <c r="FX271" s="43"/>
      <c r="FY271" s="43"/>
      <c r="FZ271" s="43"/>
      <c r="GA271" s="43"/>
      <c r="GB271" s="43"/>
      <c r="GC271" s="43"/>
      <c r="GD271" s="43"/>
      <c r="GE271" s="43"/>
      <c r="GF271" s="43"/>
      <c r="GG271" s="43"/>
      <c r="GH271" s="43"/>
      <c r="GI271" s="43"/>
      <c r="GJ271" s="43"/>
      <c r="GK271" s="43"/>
      <c r="GL271" s="43"/>
      <c r="GM271" s="43"/>
      <c r="GN271" s="43"/>
      <c r="GO271" s="43"/>
      <c r="GP271" s="43"/>
      <c r="GQ271" s="43"/>
      <c r="GR271" s="43"/>
      <c r="GS271" s="43"/>
      <c r="GT271" s="43"/>
      <c r="GU271" s="43"/>
      <c r="GV271" s="43"/>
      <c r="GW271" s="43"/>
      <c r="GX271" s="43"/>
      <c r="GY271" s="43"/>
      <c r="GZ271" s="43"/>
      <c r="HA271" s="43"/>
      <c r="HB271" s="43"/>
      <c r="HC271" s="43"/>
      <c r="HD271" s="43"/>
      <c r="HE271" s="43"/>
      <c r="HF271" s="43"/>
      <c r="HG271" s="43"/>
      <c r="HH271" s="43"/>
      <c r="HI271" s="43"/>
      <c r="HJ271" s="43"/>
      <c r="HK271" s="43"/>
      <c r="HL271" s="43"/>
      <c r="HM271" s="43"/>
      <c r="HN271" s="43"/>
      <c r="HO271" s="43"/>
      <c r="HP271" s="43"/>
      <c r="HQ271" s="43"/>
      <c r="HR271" s="43"/>
      <c r="HS271" s="43"/>
      <c r="HT271" s="43"/>
      <c r="HU271" s="43"/>
      <c r="HV271" s="43"/>
      <c r="HW271" s="43"/>
      <c r="HX271" s="43"/>
      <c r="HY271" s="43"/>
      <c r="HZ271" s="43"/>
      <c r="IA271" s="43"/>
      <c r="IB271" s="43"/>
      <c r="IC271" s="43"/>
      <c r="ID271" s="43"/>
      <c r="IE271" s="43"/>
      <c r="IF271" s="43"/>
      <c r="IG271" s="43"/>
      <c r="IH271" s="43"/>
      <c r="II271" s="43"/>
      <c r="IJ271" s="43"/>
      <c r="IK271" s="43"/>
      <c r="IL271" s="43"/>
      <c r="IM271" s="43"/>
      <c r="IN271" s="43"/>
      <c r="IO271" s="43"/>
      <c r="IP271" s="43"/>
      <c r="IQ271" s="43"/>
      <c r="IR271" s="43"/>
      <c r="IS271" s="43"/>
    </row>
    <row r="272" s="5" customFormat="1" customHeight="1" spans="1:253">
      <c r="A272" s="13">
        <v>270</v>
      </c>
      <c r="B272" s="39">
        <v>162195</v>
      </c>
      <c r="C272" s="40" t="s">
        <v>540</v>
      </c>
      <c r="D272" s="40" t="s">
        <v>10</v>
      </c>
      <c r="E272" s="40" t="s">
        <v>541</v>
      </c>
      <c r="F272" s="40">
        <v>44.8</v>
      </c>
      <c r="G272" s="40">
        <v>25.3</v>
      </c>
      <c r="H272" s="41">
        <v>0.564732142857143</v>
      </c>
      <c r="I272" s="42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  <c r="AZ272" s="43"/>
      <c r="BA272" s="43"/>
      <c r="BB272" s="43"/>
      <c r="BC272" s="43"/>
      <c r="BD272" s="43"/>
      <c r="BE272" s="43"/>
      <c r="BF272" s="43"/>
      <c r="BG272" s="43"/>
      <c r="BH272" s="43"/>
      <c r="BI272" s="43"/>
      <c r="BJ272" s="43"/>
      <c r="BK272" s="43"/>
      <c r="BL272" s="43"/>
      <c r="BM272" s="43"/>
      <c r="BN272" s="43"/>
      <c r="BO272" s="43"/>
      <c r="BP272" s="43"/>
      <c r="BQ272" s="43"/>
      <c r="BR272" s="43"/>
      <c r="BS272" s="43"/>
      <c r="BT272" s="43"/>
      <c r="BU272" s="43"/>
      <c r="BV272" s="43"/>
      <c r="BW272" s="43"/>
      <c r="BX272" s="43"/>
      <c r="BY272" s="43"/>
      <c r="BZ272" s="43"/>
      <c r="CA272" s="43"/>
      <c r="CB272" s="43"/>
      <c r="CC272" s="43"/>
      <c r="CD272" s="43"/>
      <c r="CE272" s="43"/>
      <c r="CF272" s="43"/>
      <c r="CG272" s="43"/>
      <c r="CH272" s="43"/>
      <c r="CI272" s="43"/>
      <c r="CJ272" s="43"/>
      <c r="CK272" s="43"/>
      <c r="CL272" s="43"/>
      <c r="CM272" s="43"/>
      <c r="CN272" s="43"/>
      <c r="CO272" s="43"/>
      <c r="CP272" s="43"/>
      <c r="CQ272" s="43"/>
      <c r="CR272" s="43"/>
      <c r="CS272" s="43"/>
      <c r="CT272" s="43"/>
      <c r="CU272" s="43"/>
      <c r="CV272" s="43"/>
      <c r="CW272" s="43"/>
      <c r="CX272" s="43"/>
      <c r="CY272" s="43"/>
      <c r="CZ272" s="43"/>
      <c r="DA272" s="43"/>
      <c r="DB272" s="43"/>
      <c r="DC272" s="43"/>
      <c r="DD272" s="43"/>
      <c r="DE272" s="43"/>
      <c r="DF272" s="43"/>
      <c r="DG272" s="43"/>
      <c r="DH272" s="43"/>
      <c r="DI272" s="43"/>
      <c r="DJ272" s="43"/>
      <c r="DK272" s="43"/>
      <c r="DL272" s="43"/>
      <c r="DM272" s="43"/>
      <c r="DN272" s="43"/>
      <c r="DO272" s="43"/>
      <c r="DP272" s="43"/>
      <c r="DQ272" s="43"/>
      <c r="DR272" s="43"/>
      <c r="DS272" s="43"/>
      <c r="DT272" s="43"/>
      <c r="DU272" s="43"/>
      <c r="DV272" s="43"/>
      <c r="DW272" s="43"/>
      <c r="DX272" s="43"/>
      <c r="DY272" s="43"/>
      <c r="DZ272" s="43"/>
      <c r="EA272" s="43"/>
      <c r="EB272" s="43"/>
      <c r="EC272" s="43"/>
      <c r="ED272" s="43"/>
      <c r="EE272" s="43"/>
      <c r="EF272" s="43"/>
      <c r="EG272" s="43"/>
      <c r="EH272" s="43"/>
      <c r="EI272" s="43"/>
      <c r="EJ272" s="43"/>
      <c r="EK272" s="43"/>
      <c r="EL272" s="43"/>
      <c r="EM272" s="43"/>
      <c r="EN272" s="43"/>
      <c r="EO272" s="43"/>
      <c r="EP272" s="43"/>
      <c r="EQ272" s="43"/>
      <c r="ER272" s="43"/>
      <c r="ES272" s="43"/>
      <c r="ET272" s="43"/>
      <c r="EU272" s="43"/>
      <c r="EV272" s="43"/>
      <c r="EW272" s="43"/>
      <c r="EX272" s="43"/>
      <c r="EY272" s="43"/>
      <c r="EZ272" s="43"/>
      <c r="FA272" s="43"/>
      <c r="FB272" s="43"/>
      <c r="FC272" s="43"/>
      <c r="FD272" s="43"/>
      <c r="FE272" s="43"/>
      <c r="FF272" s="43"/>
      <c r="FG272" s="43"/>
      <c r="FH272" s="43"/>
      <c r="FI272" s="43"/>
      <c r="FJ272" s="43"/>
      <c r="FK272" s="43"/>
      <c r="FL272" s="43"/>
      <c r="FM272" s="43"/>
      <c r="FN272" s="43"/>
      <c r="FO272" s="43"/>
      <c r="FP272" s="43"/>
      <c r="FQ272" s="43"/>
      <c r="FR272" s="43"/>
      <c r="FS272" s="43"/>
      <c r="FT272" s="43"/>
      <c r="FU272" s="43"/>
      <c r="FV272" s="43"/>
      <c r="FW272" s="43"/>
      <c r="FX272" s="43"/>
      <c r="FY272" s="43"/>
      <c r="FZ272" s="43"/>
      <c r="GA272" s="43"/>
      <c r="GB272" s="43"/>
      <c r="GC272" s="43"/>
      <c r="GD272" s="43"/>
      <c r="GE272" s="43"/>
      <c r="GF272" s="43"/>
      <c r="GG272" s="43"/>
      <c r="GH272" s="43"/>
      <c r="GI272" s="43"/>
      <c r="GJ272" s="43"/>
      <c r="GK272" s="43"/>
      <c r="GL272" s="43"/>
      <c r="GM272" s="43"/>
      <c r="GN272" s="43"/>
      <c r="GO272" s="43"/>
      <c r="GP272" s="43"/>
      <c r="GQ272" s="43"/>
      <c r="GR272" s="43"/>
      <c r="GS272" s="43"/>
      <c r="GT272" s="43"/>
      <c r="GU272" s="43"/>
      <c r="GV272" s="43"/>
      <c r="GW272" s="43"/>
      <c r="GX272" s="43"/>
      <c r="GY272" s="43"/>
      <c r="GZ272" s="43"/>
      <c r="HA272" s="43"/>
      <c r="HB272" s="43"/>
      <c r="HC272" s="43"/>
      <c r="HD272" s="43"/>
      <c r="HE272" s="43"/>
      <c r="HF272" s="43"/>
      <c r="HG272" s="43"/>
      <c r="HH272" s="43"/>
      <c r="HI272" s="43"/>
      <c r="HJ272" s="43"/>
      <c r="HK272" s="43"/>
      <c r="HL272" s="43"/>
      <c r="HM272" s="43"/>
      <c r="HN272" s="43"/>
      <c r="HO272" s="43"/>
      <c r="HP272" s="43"/>
      <c r="HQ272" s="43"/>
      <c r="HR272" s="43"/>
      <c r="HS272" s="43"/>
      <c r="HT272" s="43"/>
      <c r="HU272" s="43"/>
      <c r="HV272" s="43"/>
      <c r="HW272" s="43"/>
      <c r="HX272" s="43"/>
      <c r="HY272" s="43"/>
      <c r="HZ272" s="43"/>
      <c r="IA272" s="43"/>
      <c r="IB272" s="43"/>
      <c r="IC272" s="43"/>
      <c r="ID272" s="43"/>
      <c r="IE272" s="43"/>
      <c r="IF272" s="43"/>
      <c r="IG272" s="43"/>
      <c r="IH272" s="43"/>
      <c r="II272" s="43"/>
      <c r="IJ272" s="43"/>
      <c r="IK272" s="43"/>
      <c r="IL272" s="43"/>
      <c r="IM272" s="43"/>
      <c r="IN272" s="43"/>
      <c r="IO272" s="43"/>
      <c r="IP272" s="43"/>
      <c r="IQ272" s="43"/>
      <c r="IR272" s="43"/>
      <c r="IS272" s="43"/>
    </row>
    <row r="273" s="5" customFormat="1" customHeight="1" spans="1:253">
      <c r="A273" s="10">
        <v>271</v>
      </c>
      <c r="B273" s="39">
        <v>162719</v>
      </c>
      <c r="C273" s="40" t="s">
        <v>542</v>
      </c>
      <c r="D273" s="40" t="s">
        <v>543</v>
      </c>
      <c r="E273" s="40" t="s">
        <v>544</v>
      </c>
      <c r="F273" s="40">
        <v>10</v>
      </c>
      <c r="G273" s="40">
        <v>5.8</v>
      </c>
      <c r="H273" s="41">
        <v>0.58</v>
      </c>
      <c r="I273" s="42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  <c r="AZ273" s="43"/>
      <c r="BA273" s="43"/>
      <c r="BB273" s="43"/>
      <c r="BC273" s="43"/>
      <c r="BD273" s="43"/>
      <c r="BE273" s="43"/>
      <c r="BF273" s="43"/>
      <c r="BG273" s="43"/>
      <c r="BH273" s="43"/>
      <c r="BI273" s="43"/>
      <c r="BJ273" s="43"/>
      <c r="BK273" s="43"/>
      <c r="BL273" s="43"/>
      <c r="BM273" s="43"/>
      <c r="BN273" s="43"/>
      <c r="BO273" s="43"/>
      <c r="BP273" s="43"/>
      <c r="BQ273" s="43"/>
      <c r="BR273" s="43"/>
      <c r="BS273" s="43"/>
      <c r="BT273" s="43"/>
      <c r="BU273" s="43"/>
      <c r="BV273" s="43"/>
      <c r="BW273" s="43"/>
      <c r="BX273" s="43"/>
      <c r="BY273" s="43"/>
      <c r="BZ273" s="43"/>
      <c r="CA273" s="43"/>
      <c r="CB273" s="43"/>
      <c r="CC273" s="43"/>
      <c r="CD273" s="43"/>
      <c r="CE273" s="43"/>
      <c r="CF273" s="43"/>
      <c r="CG273" s="43"/>
      <c r="CH273" s="43"/>
      <c r="CI273" s="43"/>
      <c r="CJ273" s="43"/>
      <c r="CK273" s="43"/>
      <c r="CL273" s="43"/>
      <c r="CM273" s="43"/>
      <c r="CN273" s="43"/>
      <c r="CO273" s="43"/>
      <c r="CP273" s="43"/>
      <c r="CQ273" s="43"/>
      <c r="CR273" s="43"/>
      <c r="CS273" s="43"/>
      <c r="CT273" s="43"/>
      <c r="CU273" s="43"/>
      <c r="CV273" s="43"/>
      <c r="CW273" s="43"/>
      <c r="CX273" s="43"/>
      <c r="CY273" s="43"/>
      <c r="CZ273" s="43"/>
      <c r="DA273" s="43"/>
      <c r="DB273" s="43"/>
      <c r="DC273" s="43"/>
      <c r="DD273" s="43"/>
      <c r="DE273" s="43"/>
      <c r="DF273" s="43"/>
      <c r="DG273" s="43"/>
      <c r="DH273" s="43"/>
      <c r="DI273" s="43"/>
      <c r="DJ273" s="43"/>
      <c r="DK273" s="43"/>
      <c r="DL273" s="43"/>
      <c r="DM273" s="43"/>
      <c r="DN273" s="43"/>
      <c r="DO273" s="43"/>
      <c r="DP273" s="43"/>
      <c r="DQ273" s="43"/>
      <c r="DR273" s="43"/>
      <c r="DS273" s="43"/>
      <c r="DT273" s="43"/>
      <c r="DU273" s="43"/>
      <c r="DV273" s="43"/>
      <c r="DW273" s="43"/>
      <c r="DX273" s="43"/>
      <c r="DY273" s="43"/>
      <c r="DZ273" s="43"/>
      <c r="EA273" s="43"/>
      <c r="EB273" s="43"/>
      <c r="EC273" s="43"/>
      <c r="ED273" s="43"/>
      <c r="EE273" s="43"/>
      <c r="EF273" s="43"/>
      <c r="EG273" s="43"/>
      <c r="EH273" s="43"/>
      <c r="EI273" s="43"/>
      <c r="EJ273" s="43"/>
      <c r="EK273" s="43"/>
      <c r="EL273" s="43"/>
      <c r="EM273" s="43"/>
      <c r="EN273" s="43"/>
      <c r="EO273" s="43"/>
      <c r="EP273" s="43"/>
      <c r="EQ273" s="43"/>
      <c r="ER273" s="43"/>
      <c r="ES273" s="43"/>
      <c r="ET273" s="43"/>
      <c r="EU273" s="43"/>
      <c r="EV273" s="43"/>
      <c r="EW273" s="43"/>
      <c r="EX273" s="43"/>
      <c r="EY273" s="43"/>
      <c r="EZ273" s="43"/>
      <c r="FA273" s="43"/>
      <c r="FB273" s="43"/>
      <c r="FC273" s="43"/>
      <c r="FD273" s="43"/>
      <c r="FE273" s="43"/>
      <c r="FF273" s="43"/>
      <c r="FG273" s="43"/>
      <c r="FH273" s="43"/>
      <c r="FI273" s="43"/>
      <c r="FJ273" s="43"/>
      <c r="FK273" s="43"/>
      <c r="FL273" s="43"/>
      <c r="FM273" s="43"/>
      <c r="FN273" s="43"/>
      <c r="FO273" s="43"/>
      <c r="FP273" s="43"/>
      <c r="FQ273" s="43"/>
      <c r="FR273" s="43"/>
      <c r="FS273" s="43"/>
      <c r="FT273" s="43"/>
      <c r="FU273" s="43"/>
      <c r="FV273" s="43"/>
      <c r="FW273" s="43"/>
      <c r="FX273" s="43"/>
      <c r="FY273" s="43"/>
      <c r="FZ273" s="43"/>
      <c r="GA273" s="43"/>
      <c r="GB273" s="43"/>
      <c r="GC273" s="43"/>
      <c r="GD273" s="43"/>
      <c r="GE273" s="43"/>
      <c r="GF273" s="43"/>
      <c r="GG273" s="43"/>
      <c r="GH273" s="43"/>
      <c r="GI273" s="43"/>
      <c r="GJ273" s="43"/>
      <c r="GK273" s="43"/>
      <c r="GL273" s="43"/>
      <c r="GM273" s="43"/>
      <c r="GN273" s="43"/>
      <c r="GO273" s="43"/>
      <c r="GP273" s="43"/>
      <c r="GQ273" s="43"/>
      <c r="GR273" s="43"/>
      <c r="GS273" s="43"/>
      <c r="GT273" s="43"/>
      <c r="GU273" s="43"/>
      <c r="GV273" s="43"/>
      <c r="GW273" s="43"/>
      <c r="GX273" s="43"/>
      <c r="GY273" s="43"/>
      <c r="GZ273" s="43"/>
      <c r="HA273" s="43"/>
      <c r="HB273" s="43"/>
      <c r="HC273" s="43"/>
      <c r="HD273" s="43"/>
      <c r="HE273" s="43"/>
      <c r="HF273" s="43"/>
      <c r="HG273" s="43"/>
      <c r="HH273" s="43"/>
      <c r="HI273" s="43"/>
      <c r="HJ273" s="43"/>
      <c r="HK273" s="43"/>
      <c r="HL273" s="43"/>
      <c r="HM273" s="43"/>
      <c r="HN273" s="43"/>
      <c r="HO273" s="43"/>
      <c r="HP273" s="43"/>
      <c r="HQ273" s="43"/>
      <c r="HR273" s="43"/>
      <c r="HS273" s="43"/>
      <c r="HT273" s="43"/>
      <c r="HU273" s="43"/>
      <c r="HV273" s="43"/>
      <c r="HW273" s="43"/>
      <c r="HX273" s="43"/>
      <c r="HY273" s="43"/>
      <c r="HZ273" s="43"/>
      <c r="IA273" s="43"/>
      <c r="IB273" s="43"/>
      <c r="IC273" s="43"/>
      <c r="ID273" s="43"/>
      <c r="IE273" s="43"/>
      <c r="IF273" s="43"/>
      <c r="IG273" s="43"/>
      <c r="IH273" s="43"/>
      <c r="II273" s="43"/>
      <c r="IJ273" s="43"/>
      <c r="IK273" s="43"/>
      <c r="IL273" s="43"/>
      <c r="IM273" s="43"/>
      <c r="IN273" s="43"/>
      <c r="IO273" s="43"/>
      <c r="IP273" s="43"/>
      <c r="IQ273" s="43"/>
      <c r="IR273" s="43"/>
      <c r="IS273" s="43"/>
    </row>
    <row r="274" s="5" customFormat="1" customHeight="1" spans="1:253">
      <c r="A274" s="13">
        <v>272</v>
      </c>
      <c r="B274" s="39">
        <v>162721</v>
      </c>
      <c r="C274" s="40" t="s">
        <v>545</v>
      </c>
      <c r="D274" s="40" t="s">
        <v>546</v>
      </c>
      <c r="E274" s="40" t="s">
        <v>544</v>
      </c>
      <c r="F274" s="40">
        <v>8</v>
      </c>
      <c r="G274" s="40">
        <v>4.2</v>
      </c>
      <c r="H274" s="41">
        <v>0.525</v>
      </c>
      <c r="I274" s="42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  <c r="AZ274" s="43"/>
      <c r="BA274" s="43"/>
      <c r="BB274" s="43"/>
      <c r="BC274" s="43"/>
      <c r="BD274" s="43"/>
      <c r="BE274" s="43"/>
      <c r="BF274" s="43"/>
      <c r="BG274" s="43"/>
      <c r="BH274" s="43"/>
      <c r="BI274" s="43"/>
      <c r="BJ274" s="43"/>
      <c r="BK274" s="43"/>
      <c r="BL274" s="43"/>
      <c r="BM274" s="43"/>
      <c r="BN274" s="43"/>
      <c r="BO274" s="43"/>
      <c r="BP274" s="43"/>
      <c r="BQ274" s="43"/>
      <c r="BR274" s="43"/>
      <c r="BS274" s="43"/>
      <c r="BT274" s="43"/>
      <c r="BU274" s="43"/>
      <c r="BV274" s="43"/>
      <c r="BW274" s="43"/>
      <c r="BX274" s="43"/>
      <c r="BY274" s="43"/>
      <c r="BZ274" s="43"/>
      <c r="CA274" s="43"/>
      <c r="CB274" s="43"/>
      <c r="CC274" s="43"/>
      <c r="CD274" s="43"/>
      <c r="CE274" s="43"/>
      <c r="CF274" s="43"/>
      <c r="CG274" s="43"/>
      <c r="CH274" s="43"/>
      <c r="CI274" s="43"/>
      <c r="CJ274" s="43"/>
      <c r="CK274" s="43"/>
      <c r="CL274" s="43"/>
      <c r="CM274" s="43"/>
      <c r="CN274" s="43"/>
      <c r="CO274" s="43"/>
      <c r="CP274" s="43"/>
      <c r="CQ274" s="43"/>
      <c r="CR274" s="43"/>
      <c r="CS274" s="43"/>
      <c r="CT274" s="43"/>
      <c r="CU274" s="43"/>
      <c r="CV274" s="43"/>
      <c r="CW274" s="43"/>
      <c r="CX274" s="43"/>
      <c r="CY274" s="43"/>
      <c r="CZ274" s="43"/>
      <c r="DA274" s="43"/>
      <c r="DB274" s="43"/>
      <c r="DC274" s="43"/>
      <c r="DD274" s="43"/>
      <c r="DE274" s="43"/>
      <c r="DF274" s="43"/>
      <c r="DG274" s="43"/>
      <c r="DH274" s="43"/>
      <c r="DI274" s="43"/>
      <c r="DJ274" s="43"/>
      <c r="DK274" s="43"/>
      <c r="DL274" s="43"/>
      <c r="DM274" s="43"/>
      <c r="DN274" s="43"/>
      <c r="DO274" s="43"/>
      <c r="DP274" s="43"/>
      <c r="DQ274" s="43"/>
      <c r="DR274" s="43"/>
      <c r="DS274" s="43"/>
      <c r="DT274" s="43"/>
      <c r="DU274" s="43"/>
      <c r="DV274" s="43"/>
      <c r="DW274" s="43"/>
      <c r="DX274" s="43"/>
      <c r="DY274" s="43"/>
      <c r="DZ274" s="43"/>
      <c r="EA274" s="43"/>
      <c r="EB274" s="43"/>
      <c r="EC274" s="43"/>
      <c r="ED274" s="43"/>
      <c r="EE274" s="43"/>
      <c r="EF274" s="43"/>
      <c r="EG274" s="43"/>
      <c r="EH274" s="43"/>
      <c r="EI274" s="43"/>
      <c r="EJ274" s="43"/>
      <c r="EK274" s="43"/>
      <c r="EL274" s="43"/>
      <c r="EM274" s="43"/>
      <c r="EN274" s="43"/>
      <c r="EO274" s="43"/>
      <c r="EP274" s="43"/>
      <c r="EQ274" s="43"/>
      <c r="ER274" s="43"/>
      <c r="ES274" s="43"/>
      <c r="ET274" s="43"/>
      <c r="EU274" s="43"/>
      <c r="EV274" s="43"/>
      <c r="EW274" s="43"/>
      <c r="EX274" s="43"/>
      <c r="EY274" s="43"/>
      <c r="EZ274" s="43"/>
      <c r="FA274" s="43"/>
      <c r="FB274" s="43"/>
      <c r="FC274" s="43"/>
      <c r="FD274" s="43"/>
      <c r="FE274" s="43"/>
      <c r="FF274" s="43"/>
      <c r="FG274" s="43"/>
      <c r="FH274" s="43"/>
      <c r="FI274" s="43"/>
      <c r="FJ274" s="43"/>
      <c r="FK274" s="43"/>
      <c r="FL274" s="43"/>
      <c r="FM274" s="43"/>
      <c r="FN274" s="43"/>
      <c r="FO274" s="43"/>
      <c r="FP274" s="43"/>
      <c r="FQ274" s="43"/>
      <c r="FR274" s="43"/>
      <c r="FS274" s="43"/>
      <c r="FT274" s="43"/>
      <c r="FU274" s="43"/>
      <c r="FV274" s="43"/>
      <c r="FW274" s="43"/>
      <c r="FX274" s="43"/>
      <c r="FY274" s="43"/>
      <c r="FZ274" s="43"/>
      <c r="GA274" s="43"/>
      <c r="GB274" s="43"/>
      <c r="GC274" s="43"/>
      <c r="GD274" s="43"/>
      <c r="GE274" s="43"/>
      <c r="GF274" s="43"/>
      <c r="GG274" s="43"/>
      <c r="GH274" s="43"/>
      <c r="GI274" s="43"/>
      <c r="GJ274" s="43"/>
      <c r="GK274" s="43"/>
      <c r="GL274" s="43"/>
      <c r="GM274" s="43"/>
      <c r="GN274" s="43"/>
      <c r="GO274" s="43"/>
      <c r="GP274" s="43"/>
      <c r="GQ274" s="43"/>
      <c r="GR274" s="43"/>
      <c r="GS274" s="43"/>
      <c r="GT274" s="43"/>
      <c r="GU274" s="43"/>
      <c r="GV274" s="43"/>
      <c r="GW274" s="43"/>
      <c r="GX274" s="43"/>
      <c r="GY274" s="43"/>
      <c r="GZ274" s="43"/>
      <c r="HA274" s="43"/>
      <c r="HB274" s="43"/>
      <c r="HC274" s="43"/>
      <c r="HD274" s="43"/>
      <c r="HE274" s="43"/>
      <c r="HF274" s="43"/>
      <c r="HG274" s="43"/>
      <c r="HH274" s="43"/>
      <c r="HI274" s="43"/>
      <c r="HJ274" s="43"/>
      <c r="HK274" s="43"/>
      <c r="HL274" s="43"/>
      <c r="HM274" s="43"/>
      <c r="HN274" s="43"/>
      <c r="HO274" s="43"/>
      <c r="HP274" s="43"/>
      <c r="HQ274" s="43"/>
      <c r="HR274" s="43"/>
      <c r="HS274" s="43"/>
      <c r="HT274" s="43"/>
      <c r="HU274" s="43"/>
      <c r="HV274" s="43"/>
      <c r="HW274" s="43"/>
      <c r="HX274" s="43"/>
      <c r="HY274" s="43"/>
      <c r="HZ274" s="43"/>
      <c r="IA274" s="43"/>
      <c r="IB274" s="43"/>
      <c r="IC274" s="43"/>
      <c r="ID274" s="43"/>
      <c r="IE274" s="43"/>
      <c r="IF274" s="43"/>
      <c r="IG274" s="43"/>
      <c r="IH274" s="43"/>
      <c r="II274" s="43"/>
      <c r="IJ274" s="43"/>
      <c r="IK274" s="43"/>
      <c r="IL274" s="43"/>
      <c r="IM274" s="43"/>
      <c r="IN274" s="43"/>
      <c r="IO274" s="43"/>
      <c r="IP274" s="43"/>
      <c r="IQ274" s="43"/>
      <c r="IR274" s="43"/>
      <c r="IS274" s="43"/>
    </row>
    <row r="275" s="5" customFormat="1" customHeight="1" spans="1:253">
      <c r="A275" s="13">
        <v>273</v>
      </c>
      <c r="B275" s="39">
        <v>162722</v>
      </c>
      <c r="C275" s="40" t="s">
        <v>547</v>
      </c>
      <c r="D275" s="40" t="s">
        <v>543</v>
      </c>
      <c r="E275" s="40" t="s">
        <v>544</v>
      </c>
      <c r="F275" s="40">
        <v>10</v>
      </c>
      <c r="G275" s="40">
        <v>5.8</v>
      </c>
      <c r="H275" s="41">
        <v>0.58</v>
      </c>
      <c r="I275" s="42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  <c r="AZ275" s="43"/>
      <c r="BA275" s="43"/>
      <c r="BB275" s="43"/>
      <c r="BC275" s="43"/>
      <c r="BD275" s="43"/>
      <c r="BE275" s="43"/>
      <c r="BF275" s="43"/>
      <c r="BG275" s="43"/>
      <c r="BH275" s="43"/>
      <c r="BI275" s="43"/>
      <c r="BJ275" s="43"/>
      <c r="BK275" s="43"/>
      <c r="BL275" s="43"/>
      <c r="BM275" s="43"/>
      <c r="BN275" s="43"/>
      <c r="BO275" s="43"/>
      <c r="BP275" s="43"/>
      <c r="BQ275" s="43"/>
      <c r="BR275" s="43"/>
      <c r="BS275" s="43"/>
      <c r="BT275" s="43"/>
      <c r="BU275" s="43"/>
      <c r="BV275" s="43"/>
      <c r="BW275" s="43"/>
      <c r="BX275" s="43"/>
      <c r="BY275" s="43"/>
      <c r="BZ275" s="43"/>
      <c r="CA275" s="43"/>
      <c r="CB275" s="43"/>
      <c r="CC275" s="43"/>
      <c r="CD275" s="43"/>
      <c r="CE275" s="43"/>
      <c r="CF275" s="43"/>
      <c r="CG275" s="43"/>
      <c r="CH275" s="43"/>
      <c r="CI275" s="43"/>
      <c r="CJ275" s="43"/>
      <c r="CK275" s="43"/>
      <c r="CL275" s="43"/>
      <c r="CM275" s="43"/>
      <c r="CN275" s="43"/>
      <c r="CO275" s="43"/>
      <c r="CP275" s="43"/>
      <c r="CQ275" s="43"/>
      <c r="CR275" s="43"/>
      <c r="CS275" s="43"/>
      <c r="CT275" s="43"/>
      <c r="CU275" s="43"/>
      <c r="CV275" s="43"/>
      <c r="CW275" s="43"/>
      <c r="CX275" s="43"/>
      <c r="CY275" s="43"/>
      <c r="CZ275" s="43"/>
      <c r="DA275" s="43"/>
      <c r="DB275" s="43"/>
      <c r="DC275" s="43"/>
      <c r="DD275" s="43"/>
      <c r="DE275" s="43"/>
      <c r="DF275" s="43"/>
      <c r="DG275" s="43"/>
      <c r="DH275" s="43"/>
      <c r="DI275" s="43"/>
      <c r="DJ275" s="43"/>
      <c r="DK275" s="43"/>
      <c r="DL275" s="43"/>
      <c r="DM275" s="43"/>
      <c r="DN275" s="43"/>
      <c r="DO275" s="43"/>
      <c r="DP275" s="43"/>
      <c r="DQ275" s="43"/>
      <c r="DR275" s="43"/>
      <c r="DS275" s="43"/>
      <c r="DT275" s="43"/>
      <c r="DU275" s="43"/>
      <c r="DV275" s="43"/>
      <c r="DW275" s="43"/>
      <c r="DX275" s="43"/>
      <c r="DY275" s="43"/>
      <c r="DZ275" s="43"/>
      <c r="EA275" s="43"/>
      <c r="EB275" s="43"/>
      <c r="EC275" s="43"/>
      <c r="ED275" s="43"/>
      <c r="EE275" s="43"/>
      <c r="EF275" s="43"/>
      <c r="EG275" s="43"/>
      <c r="EH275" s="43"/>
      <c r="EI275" s="43"/>
      <c r="EJ275" s="43"/>
      <c r="EK275" s="43"/>
      <c r="EL275" s="43"/>
      <c r="EM275" s="43"/>
      <c r="EN275" s="43"/>
      <c r="EO275" s="43"/>
      <c r="EP275" s="43"/>
      <c r="EQ275" s="43"/>
      <c r="ER275" s="43"/>
      <c r="ES275" s="43"/>
      <c r="ET275" s="43"/>
      <c r="EU275" s="43"/>
      <c r="EV275" s="43"/>
      <c r="EW275" s="43"/>
      <c r="EX275" s="43"/>
      <c r="EY275" s="43"/>
      <c r="EZ275" s="43"/>
      <c r="FA275" s="43"/>
      <c r="FB275" s="43"/>
      <c r="FC275" s="43"/>
      <c r="FD275" s="43"/>
      <c r="FE275" s="43"/>
      <c r="FF275" s="43"/>
      <c r="FG275" s="43"/>
      <c r="FH275" s="43"/>
      <c r="FI275" s="43"/>
      <c r="FJ275" s="43"/>
      <c r="FK275" s="43"/>
      <c r="FL275" s="43"/>
      <c r="FM275" s="43"/>
      <c r="FN275" s="43"/>
      <c r="FO275" s="43"/>
      <c r="FP275" s="43"/>
      <c r="FQ275" s="43"/>
      <c r="FR275" s="43"/>
      <c r="FS275" s="43"/>
      <c r="FT275" s="43"/>
      <c r="FU275" s="43"/>
      <c r="FV275" s="43"/>
      <c r="FW275" s="43"/>
      <c r="FX275" s="43"/>
      <c r="FY275" s="43"/>
      <c r="FZ275" s="43"/>
      <c r="GA275" s="43"/>
      <c r="GB275" s="43"/>
      <c r="GC275" s="43"/>
      <c r="GD275" s="43"/>
      <c r="GE275" s="43"/>
      <c r="GF275" s="43"/>
      <c r="GG275" s="43"/>
      <c r="GH275" s="43"/>
      <c r="GI275" s="43"/>
      <c r="GJ275" s="43"/>
      <c r="GK275" s="43"/>
      <c r="GL275" s="43"/>
      <c r="GM275" s="43"/>
      <c r="GN275" s="43"/>
      <c r="GO275" s="43"/>
      <c r="GP275" s="43"/>
      <c r="GQ275" s="43"/>
      <c r="GR275" s="43"/>
      <c r="GS275" s="43"/>
      <c r="GT275" s="43"/>
      <c r="GU275" s="43"/>
      <c r="GV275" s="43"/>
      <c r="GW275" s="43"/>
      <c r="GX275" s="43"/>
      <c r="GY275" s="43"/>
      <c r="GZ275" s="43"/>
      <c r="HA275" s="43"/>
      <c r="HB275" s="43"/>
      <c r="HC275" s="43"/>
      <c r="HD275" s="43"/>
      <c r="HE275" s="43"/>
      <c r="HF275" s="43"/>
      <c r="HG275" s="43"/>
      <c r="HH275" s="43"/>
      <c r="HI275" s="43"/>
      <c r="HJ275" s="43"/>
      <c r="HK275" s="43"/>
      <c r="HL275" s="43"/>
      <c r="HM275" s="43"/>
      <c r="HN275" s="43"/>
      <c r="HO275" s="43"/>
      <c r="HP275" s="43"/>
      <c r="HQ275" s="43"/>
      <c r="HR275" s="43"/>
      <c r="HS275" s="43"/>
      <c r="HT275" s="43"/>
      <c r="HU275" s="43"/>
      <c r="HV275" s="43"/>
      <c r="HW275" s="43"/>
      <c r="HX275" s="43"/>
      <c r="HY275" s="43"/>
      <c r="HZ275" s="43"/>
      <c r="IA275" s="43"/>
      <c r="IB275" s="43"/>
      <c r="IC275" s="43"/>
      <c r="ID275" s="43"/>
      <c r="IE275" s="43"/>
      <c r="IF275" s="43"/>
      <c r="IG275" s="43"/>
      <c r="IH275" s="43"/>
      <c r="II275" s="43"/>
      <c r="IJ275" s="43"/>
      <c r="IK275" s="43"/>
      <c r="IL275" s="43"/>
      <c r="IM275" s="43"/>
      <c r="IN275" s="43"/>
      <c r="IO275" s="43"/>
      <c r="IP275" s="43"/>
      <c r="IQ275" s="43"/>
      <c r="IR275" s="43"/>
      <c r="IS275" s="43"/>
    </row>
    <row r="276" s="5" customFormat="1" customHeight="1" spans="1:253">
      <c r="A276" s="10">
        <v>274</v>
      </c>
      <c r="B276" s="39">
        <v>162724</v>
      </c>
      <c r="C276" s="40" t="s">
        <v>548</v>
      </c>
      <c r="D276" s="40" t="s">
        <v>549</v>
      </c>
      <c r="E276" s="40" t="s">
        <v>544</v>
      </c>
      <c r="F276" s="40">
        <v>40</v>
      </c>
      <c r="G276" s="40">
        <v>16.8</v>
      </c>
      <c r="H276" s="41">
        <v>0.42</v>
      </c>
      <c r="I276" s="42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  <c r="AZ276" s="43"/>
      <c r="BA276" s="43"/>
      <c r="BB276" s="43"/>
      <c r="BC276" s="43"/>
      <c r="BD276" s="43"/>
      <c r="BE276" s="43"/>
      <c r="BF276" s="43"/>
      <c r="BG276" s="43"/>
      <c r="BH276" s="43"/>
      <c r="BI276" s="43"/>
      <c r="BJ276" s="43"/>
      <c r="BK276" s="43"/>
      <c r="BL276" s="43"/>
      <c r="BM276" s="43"/>
      <c r="BN276" s="43"/>
      <c r="BO276" s="43"/>
      <c r="BP276" s="43"/>
      <c r="BQ276" s="43"/>
      <c r="BR276" s="43"/>
      <c r="BS276" s="43"/>
      <c r="BT276" s="43"/>
      <c r="BU276" s="43"/>
      <c r="BV276" s="43"/>
      <c r="BW276" s="43"/>
      <c r="BX276" s="43"/>
      <c r="BY276" s="43"/>
      <c r="BZ276" s="43"/>
      <c r="CA276" s="43"/>
      <c r="CB276" s="43"/>
      <c r="CC276" s="43"/>
      <c r="CD276" s="43"/>
      <c r="CE276" s="43"/>
      <c r="CF276" s="43"/>
      <c r="CG276" s="43"/>
      <c r="CH276" s="43"/>
      <c r="CI276" s="43"/>
      <c r="CJ276" s="43"/>
      <c r="CK276" s="43"/>
      <c r="CL276" s="43"/>
      <c r="CM276" s="43"/>
      <c r="CN276" s="43"/>
      <c r="CO276" s="43"/>
      <c r="CP276" s="43"/>
      <c r="CQ276" s="43"/>
      <c r="CR276" s="43"/>
      <c r="CS276" s="43"/>
      <c r="CT276" s="43"/>
      <c r="CU276" s="43"/>
      <c r="CV276" s="43"/>
      <c r="CW276" s="43"/>
      <c r="CX276" s="43"/>
      <c r="CY276" s="43"/>
      <c r="CZ276" s="43"/>
      <c r="DA276" s="43"/>
      <c r="DB276" s="43"/>
      <c r="DC276" s="43"/>
      <c r="DD276" s="43"/>
      <c r="DE276" s="43"/>
      <c r="DF276" s="43"/>
      <c r="DG276" s="43"/>
      <c r="DH276" s="43"/>
      <c r="DI276" s="43"/>
      <c r="DJ276" s="43"/>
      <c r="DK276" s="43"/>
      <c r="DL276" s="43"/>
      <c r="DM276" s="43"/>
      <c r="DN276" s="43"/>
      <c r="DO276" s="43"/>
      <c r="DP276" s="43"/>
      <c r="DQ276" s="43"/>
      <c r="DR276" s="43"/>
      <c r="DS276" s="43"/>
      <c r="DT276" s="43"/>
      <c r="DU276" s="43"/>
      <c r="DV276" s="43"/>
      <c r="DW276" s="43"/>
      <c r="DX276" s="43"/>
      <c r="DY276" s="43"/>
      <c r="DZ276" s="43"/>
      <c r="EA276" s="43"/>
      <c r="EB276" s="43"/>
      <c r="EC276" s="43"/>
      <c r="ED276" s="43"/>
      <c r="EE276" s="43"/>
      <c r="EF276" s="43"/>
      <c r="EG276" s="43"/>
      <c r="EH276" s="43"/>
      <c r="EI276" s="43"/>
      <c r="EJ276" s="43"/>
      <c r="EK276" s="43"/>
      <c r="EL276" s="43"/>
      <c r="EM276" s="43"/>
      <c r="EN276" s="43"/>
      <c r="EO276" s="43"/>
      <c r="EP276" s="43"/>
      <c r="EQ276" s="43"/>
      <c r="ER276" s="43"/>
      <c r="ES276" s="43"/>
      <c r="ET276" s="43"/>
      <c r="EU276" s="43"/>
      <c r="EV276" s="43"/>
      <c r="EW276" s="43"/>
      <c r="EX276" s="43"/>
      <c r="EY276" s="43"/>
      <c r="EZ276" s="43"/>
      <c r="FA276" s="43"/>
      <c r="FB276" s="43"/>
      <c r="FC276" s="43"/>
      <c r="FD276" s="43"/>
      <c r="FE276" s="43"/>
      <c r="FF276" s="43"/>
      <c r="FG276" s="43"/>
      <c r="FH276" s="43"/>
      <c r="FI276" s="43"/>
      <c r="FJ276" s="43"/>
      <c r="FK276" s="43"/>
      <c r="FL276" s="43"/>
      <c r="FM276" s="43"/>
      <c r="FN276" s="43"/>
      <c r="FO276" s="43"/>
      <c r="FP276" s="43"/>
      <c r="FQ276" s="43"/>
      <c r="FR276" s="43"/>
      <c r="FS276" s="43"/>
      <c r="FT276" s="43"/>
      <c r="FU276" s="43"/>
      <c r="FV276" s="43"/>
      <c r="FW276" s="43"/>
      <c r="FX276" s="43"/>
      <c r="FY276" s="43"/>
      <c r="FZ276" s="43"/>
      <c r="GA276" s="43"/>
      <c r="GB276" s="43"/>
      <c r="GC276" s="43"/>
      <c r="GD276" s="43"/>
      <c r="GE276" s="43"/>
      <c r="GF276" s="43"/>
      <c r="GG276" s="43"/>
      <c r="GH276" s="43"/>
      <c r="GI276" s="43"/>
      <c r="GJ276" s="43"/>
      <c r="GK276" s="43"/>
      <c r="GL276" s="43"/>
      <c r="GM276" s="43"/>
      <c r="GN276" s="43"/>
      <c r="GO276" s="43"/>
      <c r="GP276" s="43"/>
      <c r="GQ276" s="43"/>
      <c r="GR276" s="43"/>
      <c r="GS276" s="43"/>
      <c r="GT276" s="43"/>
      <c r="GU276" s="43"/>
      <c r="GV276" s="43"/>
      <c r="GW276" s="43"/>
      <c r="GX276" s="43"/>
      <c r="GY276" s="43"/>
      <c r="GZ276" s="43"/>
      <c r="HA276" s="43"/>
      <c r="HB276" s="43"/>
      <c r="HC276" s="43"/>
      <c r="HD276" s="43"/>
      <c r="HE276" s="43"/>
      <c r="HF276" s="43"/>
      <c r="HG276" s="43"/>
      <c r="HH276" s="43"/>
      <c r="HI276" s="43"/>
      <c r="HJ276" s="43"/>
      <c r="HK276" s="43"/>
      <c r="HL276" s="43"/>
      <c r="HM276" s="43"/>
      <c r="HN276" s="43"/>
      <c r="HO276" s="43"/>
      <c r="HP276" s="43"/>
      <c r="HQ276" s="43"/>
      <c r="HR276" s="43"/>
      <c r="HS276" s="43"/>
      <c r="HT276" s="43"/>
      <c r="HU276" s="43"/>
      <c r="HV276" s="43"/>
      <c r="HW276" s="43"/>
      <c r="HX276" s="43"/>
      <c r="HY276" s="43"/>
      <c r="HZ276" s="43"/>
      <c r="IA276" s="43"/>
      <c r="IB276" s="43"/>
      <c r="IC276" s="43"/>
      <c r="ID276" s="43"/>
      <c r="IE276" s="43"/>
      <c r="IF276" s="43"/>
      <c r="IG276" s="43"/>
      <c r="IH276" s="43"/>
      <c r="II276" s="43"/>
      <c r="IJ276" s="43"/>
      <c r="IK276" s="43"/>
      <c r="IL276" s="43"/>
      <c r="IM276" s="43"/>
      <c r="IN276" s="43"/>
      <c r="IO276" s="43"/>
      <c r="IP276" s="43"/>
      <c r="IQ276" s="43"/>
      <c r="IR276" s="43"/>
      <c r="IS276" s="43"/>
    </row>
    <row r="277" s="5" customFormat="1" customHeight="1" spans="1:253">
      <c r="A277" s="13">
        <v>275</v>
      </c>
      <c r="B277" s="39">
        <v>162726</v>
      </c>
      <c r="C277" s="40" t="s">
        <v>550</v>
      </c>
      <c r="D277" s="40" t="s">
        <v>551</v>
      </c>
      <c r="E277" s="40" t="s">
        <v>544</v>
      </c>
      <c r="F277" s="40">
        <v>40</v>
      </c>
      <c r="G277" s="40">
        <v>17.9</v>
      </c>
      <c r="H277" s="41">
        <v>0.4475</v>
      </c>
      <c r="I277" s="42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  <c r="AZ277" s="43"/>
      <c r="BA277" s="43"/>
      <c r="BB277" s="43"/>
      <c r="BC277" s="43"/>
      <c r="BD277" s="43"/>
      <c r="BE277" s="43"/>
      <c r="BF277" s="43"/>
      <c r="BG277" s="43"/>
      <c r="BH277" s="43"/>
      <c r="BI277" s="43"/>
      <c r="BJ277" s="43"/>
      <c r="BK277" s="43"/>
      <c r="BL277" s="43"/>
      <c r="BM277" s="43"/>
      <c r="BN277" s="43"/>
      <c r="BO277" s="43"/>
      <c r="BP277" s="43"/>
      <c r="BQ277" s="43"/>
      <c r="BR277" s="43"/>
      <c r="BS277" s="43"/>
      <c r="BT277" s="43"/>
      <c r="BU277" s="43"/>
      <c r="BV277" s="43"/>
      <c r="BW277" s="43"/>
      <c r="BX277" s="43"/>
      <c r="BY277" s="43"/>
      <c r="BZ277" s="43"/>
      <c r="CA277" s="43"/>
      <c r="CB277" s="43"/>
      <c r="CC277" s="43"/>
      <c r="CD277" s="43"/>
      <c r="CE277" s="43"/>
      <c r="CF277" s="43"/>
      <c r="CG277" s="43"/>
      <c r="CH277" s="43"/>
      <c r="CI277" s="43"/>
      <c r="CJ277" s="43"/>
      <c r="CK277" s="43"/>
      <c r="CL277" s="43"/>
      <c r="CM277" s="43"/>
      <c r="CN277" s="43"/>
      <c r="CO277" s="43"/>
      <c r="CP277" s="43"/>
      <c r="CQ277" s="43"/>
      <c r="CR277" s="43"/>
      <c r="CS277" s="43"/>
      <c r="CT277" s="43"/>
      <c r="CU277" s="43"/>
      <c r="CV277" s="43"/>
      <c r="CW277" s="43"/>
      <c r="CX277" s="43"/>
      <c r="CY277" s="43"/>
      <c r="CZ277" s="43"/>
      <c r="DA277" s="43"/>
      <c r="DB277" s="43"/>
      <c r="DC277" s="43"/>
      <c r="DD277" s="43"/>
      <c r="DE277" s="43"/>
      <c r="DF277" s="43"/>
      <c r="DG277" s="43"/>
      <c r="DH277" s="43"/>
      <c r="DI277" s="43"/>
      <c r="DJ277" s="43"/>
      <c r="DK277" s="43"/>
      <c r="DL277" s="43"/>
      <c r="DM277" s="43"/>
      <c r="DN277" s="43"/>
      <c r="DO277" s="43"/>
      <c r="DP277" s="43"/>
      <c r="DQ277" s="43"/>
      <c r="DR277" s="43"/>
      <c r="DS277" s="43"/>
      <c r="DT277" s="43"/>
      <c r="DU277" s="43"/>
      <c r="DV277" s="43"/>
      <c r="DW277" s="43"/>
      <c r="DX277" s="43"/>
      <c r="DY277" s="43"/>
      <c r="DZ277" s="43"/>
      <c r="EA277" s="43"/>
      <c r="EB277" s="43"/>
      <c r="EC277" s="43"/>
      <c r="ED277" s="43"/>
      <c r="EE277" s="43"/>
      <c r="EF277" s="43"/>
      <c r="EG277" s="43"/>
      <c r="EH277" s="43"/>
      <c r="EI277" s="43"/>
      <c r="EJ277" s="43"/>
      <c r="EK277" s="43"/>
      <c r="EL277" s="43"/>
      <c r="EM277" s="43"/>
      <c r="EN277" s="43"/>
      <c r="EO277" s="43"/>
      <c r="EP277" s="43"/>
      <c r="EQ277" s="43"/>
      <c r="ER277" s="43"/>
      <c r="ES277" s="43"/>
      <c r="ET277" s="43"/>
      <c r="EU277" s="43"/>
      <c r="EV277" s="43"/>
      <c r="EW277" s="43"/>
      <c r="EX277" s="43"/>
      <c r="EY277" s="43"/>
      <c r="EZ277" s="43"/>
      <c r="FA277" s="43"/>
      <c r="FB277" s="43"/>
      <c r="FC277" s="43"/>
      <c r="FD277" s="43"/>
      <c r="FE277" s="43"/>
      <c r="FF277" s="43"/>
      <c r="FG277" s="43"/>
      <c r="FH277" s="43"/>
      <c r="FI277" s="43"/>
      <c r="FJ277" s="43"/>
      <c r="FK277" s="43"/>
      <c r="FL277" s="43"/>
      <c r="FM277" s="43"/>
      <c r="FN277" s="43"/>
      <c r="FO277" s="43"/>
      <c r="FP277" s="43"/>
      <c r="FQ277" s="43"/>
      <c r="FR277" s="43"/>
      <c r="FS277" s="43"/>
      <c r="FT277" s="43"/>
      <c r="FU277" s="43"/>
      <c r="FV277" s="43"/>
      <c r="FW277" s="43"/>
      <c r="FX277" s="43"/>
      <c r="FY277" s="43"/>
      <c r="FZ277" s="43"/>
      <c r="GA277" s="43"/>
      <c r="GB277" s="43"/>
      <c r="GC277" s="43"/>
      <c r="GD277" s="43"/>
      <c r="GE277" s="43"/>
      <c r="GF277" s="43"/>
      <c r="GG277" s="43"/>
      <c r="GH277" s="43"/>
      <c r="GI277" s="43"/>
      <c r="GJ277" s="43"/>
      <c r="GK277" s="43"/>
      <c r="GL277" s="43"/>
      <c r="GM277" s="43"/>
      <c r="GN277" s="43"/>
      <c r="GO277" s="43"/>
      <c r="GP277" s="43"/>
      <c r="GQ277" s="43"/>
      <c r="GR277" s="43"/>
      <c r="GS277" s="43"/>
      <c r="GT277" s="43"/>
      <c r="GU277" s="43"/>
      <c r="GV277" s="43"/>
      <c r="GW277" s="43"/>
      <c r="GX277" s="43"/>
      <c r="GY277" s="43"/>
      <c r="GZ277" s="43"/>
      <c r="HA277" s="43"/>
      <c r="HB277" s="43"/>
      <c r="HC277" s="43"/>
      <c r="HD277" s="43"/>
      <c r="HE277" s="43"/>
      <c r="HF277" s="43"/>
      <c r="HG277" s="43"/>
      <c r="HH277" s="43"/>
      <c r="HI277" s="43"/>
      <c r="HJ277" s="43"/>
      <c r="HK277" s="43"/>
      <c r="HL277" s="43"/>
      <c r="HM277" s="43"/>
      <c r="HN277" s="43"/>
      <c r="HO277" s="43"/>
      <c r="HP277" s="43"/>
      <c r="HQ277" s="43"/>
      <c r="HR277" s="43"/>
      <c r="HS277" s="43"/>
      <c r="HT277" s="43"/>
      <c r="HU277" s="43"/>
      <c r="HV277" s="43"/>
      <c r="HW277" s="43"/>
      <c r="HX277" s="43"/>
      <c r="HY277" s="43"/>
      <c r="HZ277" s="43"/>
      <c r="IA277" s="43"/>
      <c r="IB277" s="43"/>
      <c r="IC277" s="43"/>
      <c r="ID277" s="43"/>
      <c r="IE277" s="43"/>
      <c r="IF277" s="43"/>
      <c r="IG277" s="43"/>
      <c r="IH277" s="43"/>
      <c r="II277" s="43"/>
      <c r="IJ277" s="43"/>
      <c r="IK277" s="43"/>
      <c r="IL277" s="43"/>
      <c r="IM277" s="43"/>
      <c r="IN277" s="43"/>
      <c r="IO277" s="43"/>
      <c r="IP277" s="43"/>
      <c r="IQ277" s="43"/>
      <c r="IR277" s="43"/>
      <c r="IS277" s="43"/>
    </row>
    <row r="278" s="5" customFormat="1" customHeight="1" spans="1:253">
      <c r="A278" s="13">
        <v>276</v>
      </c>
      <c r="B278" s="39">
        <v>162727</v>
      </c>
      <c r="C278" s="40" t="s">
        <v>548</v>
      </c>
      <c r="D278" s="40" t="s">
        <v>552</v>
      </c>
      <c r="E278" s="40" t="s">
        <v>544</v>
      </c>
      <c r="F278" s="40">
        <v>40</v>
      </c>
      <c r="G278" s="40">
        <v>16.8</v>
      </c>
      <c r="H278" s="41">
        <v>0.42</v>
      </c>
      <c r="I278" s="42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  <c r="AZ278" s="43"/>
      <c r="BA278" s="43"/>
      <c r="BB278" s="43"/>
      <c r="BC278" s="43"/>
      <c r="BD278" s="43"/>
      <c r="BE278" s="43"/>
      <c r="BF278" s="43"/>
      <c r="BG278" s="43"/>
      <c r="BH278" s="43"/>
      <c r="BI278" s="43"/>
      <c r="BJ278" s="43"/>
      <c r="BK278" s="43"/>
      <c r="BL278" s="43"/>
      <c r="BM278" s="43"/>
      <c r="BN278" s="43"/>
      <c r="BO278" s="43"/>
      <c r="BP278" s="43"/>
      <c r="BQ278" s="43"/>
      <c r="BR278" s="43"/>
      <c r="BS278" s="43"/>
      <c r="BT278" s="43"/>
      <c r="BU278" s="43"/>
      <c r="BV278" s="43"/>
      <c r="BW278" s="43"/>
      <c r="BX278" s="43"/>
      <c r="BY278" s="43"/>
      <c r="BZ278" s="43"/>
      <c r="CA278" s="43"/>
      <c r="CB278" s="43"/>
      <c r="CC278" s="43"/>
      <c r="CD278" s="43"/>
      <c r="CE278" s="43"/>
      <c r="CF278" s="43"/>
      <c r="CG278" s="43"/>
      <c r="CH278" s="43"/>
      <c r="CI278" s="43"/>
      <c r="CJ278" s="43"/>
      <c r="CK278" s="43"/>
      <c r="CL278" s="43"/>
      <c r="CM278" s="43"/>
      <c r="CN278" s="43"/>
      <c r="CO278" s="43"/>
      <c r="CP278" s="43"/>
      <c r="CQ278" s="43"/>
      <c r="CR278" s="43"/>
      <c r="CS278" s="43"/>
      <c r="CT278" s="43"/>
      <c r="CU278" s="43"/>
      <c r="CV278" s="43"/>
      <c r="CW278" s="43"/>
      <c r="CX278" s="43"/>
      <c r="CY278" s="43"/>
      <c r="CZ278" s="43"/>
      <c r="DA278" s="43"/>
      <c r="DB278" s="43"/>
      <c r="DC278" s="43"/>
      <c r="DD278" s="43"/>
      <c r="DE278" s="43"/>
      <c r="DF278" s="43"/>
      <c r="DG278" s="43"/>
      <c r="DH278" s="43"/>
      <c r="DI278" s="43"/>
      <c r="DJ278" s="43"/>
      <c r="DK278" s="43"/>
      <c r="DL278" s="43"/>
      <c r="DM278" s="43"/>
      <c r="DN278" s="43"/>
      <c r="DO278" s="43"/>
      <c r="DP278" s="43"/>
      <c r="DQ278" s="43"/>
      <c r="DR278" s="43"/>
      <c r="DS278" s="43"/>
      <c r="DT278" s="43"/>
      <c r="DU278" s="43"/>
      <c r="DV278" s="43"/>
      <c r="DW278" s="43"/>
      <c r="DX278" s="43"/>
      <c r="DY278" s="43"/>
      <c r="DZ278" s="43"/>
      <c r="EA278" s="43"/>
      <c r="EB278" s="43"/>
      <c r="EC278" s="43"/>
      <c r="ED278" s="43"/>
      <c r="EE278" s="43"/>
      <c r="EF278" s="43"/>
      <c r="EG278" s="43"/>
      <c r="EH278" s="43"/>
      <c r="EI278" s="43"/>
      <c r="EJ278" s="43"/>
      <c r="EK278" s="43"/>
      <c r="EL278" s="43"/>
      <c r="EM278" s="43"/>
      <c r="EN278" s="43"/>
      <c r="EO278" s="43"/>
      <c r="EP278" s="43"/>
      <c r="EQ278" s="43"/>
      <c r="ER278" s="43"/>
      <c r="ES278" s="43"/>
      <c r="ET278" s="43"/>
      <c r="EU278" s="43"/>
      <c r="EV278" s="43"/>
      <c r="EW278" s="43"/>
      <c r="EX278" s="43"/>
      <c r="EY278" s="43"/>
      <c r="EZ278" s="43"/>
      <c r="FA278" s="43"/>
      <c r="FB278" s="43"/>
      <c r="FC278" s="43"/>
      <c r="FD278" s="43"/>
      <c r="FE278" s="43"/>
      <c r="FF278" s="43"/>
      <c r="FG278" s="43"/>
      <c r="FH278" s="43"/>
      <c r="FI278" s="43"/>
      <c r="FJ278" s="43"/>
      <c r="FK278" s="43"/>
      <c r="FL278" s="43"/>
      <c r="FM278" s="43"/>
      <c r="FN278" s="43"/>
      <c r="FO278" s="43"/>
      <c r="FP278" s="43"/>
      <c r="FQ278" s="43"/>
      <c r="FR278" s="43"/>
      <c r="FS278" s="43"/>
      <c r="FT278" s="43"/>
      <c r="FU278" s="43"/>
      <c r="FV278" s="43"/>
      <c r="FW278" s="43"/>
      <c r="FX278" s="43"/>
      <c r="FY278" s="43"/>
      <c r="FZ278" s="43"/>
      <c r="GA278" s="43"/>
      <c r="GB278" s="43"/>
      <c r="GC278" s="43"/>
      <c r="GD278" s="43"/>
      <c r="GE278" s="43"/>
      <c r="GF278" s="43"/>
      <c r="GG278" s="43"/>
      <c r="GH278" s="43"/>
      <c r="GI278" s="43"/>
      <c r="GJ278" s="43"/>
      <c r="GK278" s="43"/>
      <c r="GL278" s="43"/>
      <c r="GM278" s="43"/>
      <c r="GN278" s="43"/>
      <c r="GO278" s="43"/>
      <c r="GP278" s="43"/>
      <c r="GQ278" s="43"/>
      <c r="GR278" s="43"/>
      <c r="GS278" s="43"/>
      <c r="GT278" s="43"/>
      <c r="GU278" s="43"/>
      <c r="GV278" s="43"/>
      <c r="GW278" s="43"/>
      <c r="GX278" s="43"/>
      <c r="GY278" s="43"/>
      <c r="GZ278" s="43"/>
      <c r="HA278" s="43"/>
      <c r="HB278" s="43"/>
      <c r="HC278" s="43"/>
      <c r="HD278" s="43"/>
      <c r="HE278" s="43"/>
      <c r="HF278" s="43"/>
      <c r="HG278" s="43"/>
      <c r="HH278" s="43"/>
      <c r="HI278" s="43"/>
      <c r="HJ278" s="43"/>
      <c r="HK278" s="43"/>
      <c r="HL278" s="43"/>
      <c r="HM278" s="43"/>
      <c r="HN278" s="43"/>
      <c r="HO278" s="43"/>
      <c r="HP278" s="43"/>
      <c r="HQ278" s="43"/>
      <c r="HR278" s="43"/>
      <c r="HS278" s="43"/>
      <c r="HT278" s="43"/>
      <c r="HU278" s="43"/>
      <c r="HV278" s="43"/>
      <c r="HW278" s="43"/>
      <c r="HX278" s="43"/>
      <c r="HY278" s="43"/>
      <c r="HZ278" s="43"/>
      <c r="IA278" s="43"/>
      <c r="IB278" s="43"/>
      <c r="IC278" s="43"/>
      <c r="ID278" s="43"/>
      <c r="IE278" s="43"/>
      <c r="IF278" s="43"/>
      <c r="IG278" s="43"/>
      <c r="IH278" s="43"/>
      <c r="II278" s="43"/>
      <c r="IJ278" s="43"/>
      <c r="IK278" s="43"/>
      <c r="IL278" s="43"/>
      <c r="IM278" s="43"/>
      <c r="IN278" s="43"/>
      <c r="IO278" s="43"/>
      <c r="IP278" s="43"/>
      <c r="IQ278" s="43"/>
      <c r="IR278" s="43"/>
      <c r="IS278" s="43"/>
    </row>
    <row r="279" s="5" customFormat="1" customHeight="1" spans="1:253">
      <c r="A279" s="10">
        <v>277</v>
      </c>
      <c r="B279" s="39">
        <v>162728</v>
      </c>
      <c r="C279" s="40" t="s">
        <v>553</v>
      </c>
      <c r="D279" s="40" t="s">
        <v>554</v>
      </c>
      <c r="E279" s="40" t="s">
        <v>544</v>
      </c>
      <c r="F279" s="40">
        <v>40</v>
      </c>
      <c r="G279" s="40">
        <v>16.8</v>
      </c>
      <c r="H279" s="41">
        <v>0.42</v>
      </c>
      <c r="I279" s="42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  <c r="AZ279" s="43"/>
      <c r="BA279" s="43"/>
      <c r="BB279" s="43"/>
      <c r="BC279" s="43"/>
      <c r="BD279" s="43"/>
      <c r="BE279" s="43"/>
      <c r="BF279" s="43"/>
      <c r="BG279" s="43"/>
      <c r="BH279" s="43"/>
      <c r="BI279" s="43"/>
      <c r="BJ279" s="43"/>
      <c r="BK279" s="43"/>
      <c r="BL279" s="43"/>
      <c r="BM279" s="43"/>
      <c r="BN279" s="43"/>
      <c r="BO279" s="43"/>
      <c r="BP279" s="43"/>
      <c r="BQ279" s="43"/>
      <c r="BR279" s="43"/>
      <c r="BS279" s="43"/>
      <c r="BT279" s="43"/>
      <c r="BU279" s="43"/>
      <c r="BV279" s="43"/>
      <c r="BW279" s="43"/>
      <c r="BX279" s="43"/>
      <c r="BY279" s="43"/>
      <c r="BZ279" s="43"/>
      <c r="CA279" s="43"/>
      <c r="CB279" s="43"/>
      <c r="CC279" s="43"/>
      <c r="CD279" s="43"/>
      <c r="CE279" s="43"/>
      <c r="CF279" s="43"/>
      <c r="CG279" s="43"/>
      <c r="CH279" s="43"/>
      <c r="CI279" s="43"/>
      <c r="CJ279" s="43"/>
      <c r="CK279" s="43"/>
      <c r="CL279" s="43"/>
      <c r="CM279" s="43"/>
      <c r="CN279" s="43"/>
      <c r="CO279" s="43"/>
      <c r="CP279" s="43"/>
      <c r="CQ279" s="43"/>
      <c r="CR279" s="43"/>
      <c r="CS279" s="43"/>
      <c r="CT279" s="43"/>
      <c r="CU279" s="43"/>
      <c r="CV279" s="43"/>
      <c r="CW279" s="43"/>
      <c r="CX279" s="43"/>
      <c r="CY279" s="43"/>
      <c r="CZ279" s="43"/>
      <c r="DA279" s="43"/>
      <c r="DB279" s="43"/>
      <c r="DC279" s="43"/>
      <c r="DD279" s="43"/>
      <c r="DE279" s="43"/>
      <c r="DF279" s="43"/>
      <c r="DG279" s="43"/>
      <c r="DH279" s="43"/>
      <c r="DI279" s="43"/>
      <c r="DJ279" s="43"/>
      <c r="DK279" s="43"/>
      <c r="DL279" s="43"/>
      <c r="DM279" s="43"/>
      <c r="DN279" s="43"/>
      <c r="DO279" s="43"/>
      <c r="DP279" s="43"/>
      <c r="DQ279" s="43"/>
      <c r="DR279" s="43"/>
      <c r="DS279" s="43"/>
      <c r="DT279" s="43"/>
      <c r="DU279" s="43"/>
      <c r="DV279" s="43"/>
      <c r="DW279" s="43"/>
      <c r="DX279" s="43"/>
      <c r="DY279" s="43"/>
      <c r="DZ279" s="43"/>
      <c r="EA279" s="43"/>
      <c r="EB279" s="43"/>
      <c r="EC279" s="43"/>
      <c r="ED279" s="43"/>
      <c r="EE279" s="43"/>
      <c r="EF279" s="43"/>
      <c r="EG279" s="43"/>
      <c r="EH279" s="43"/>
      <c r="EI279" s="43"/>
      <c r="EJ279" s="43"/>
      <c r="EK279" s="43"/>
      <c r="EL279" s="43"/>
      <c r="EM279" s="43"/>
      <c r="EN279" s="43"/>
      <c r="EO279" s="43"/>
      <c r="EP279" s="43"/>
      <c r="EQ279" s="43"/>
      <c r="ER279" s="43"/>
      <c r="ES279" s="43"/>
      <c r="ET279" s="43"/>
      <c r="EU279" s="43"/>
      <c r="EV279" s="43"/>
      <c r="EW279" s="43"/>
      <c r="EX279" s="43"/>
      <c r="EY279" s="43"/>
      <c r="EZ279" s="43"/>
      <c r="FA279" s="43"/>
      <c r="FB279" s="43"/>
      <c r="FC279" s="43"/>
      <c r="FD279" s="43"/>
      <c r="FE279" s="43"/>
      <c r="FF279" s="43"/>
      <c r="FG279" s="43"/>
      <c r="FH279" s="43"/>
      <c r="FI279" s="43"/>
      <c r="FJ279" s="43"/>
      <c r="FK279" s="43"/>
      <c r="FL279" s="43"/>
      <c r="FM279" s="43"/>
      <c r="FN279" s="43"/>
      <c r="FO279" s="43"/>
      <c r="FP279" s="43"/>
      <c r="FQ279" s="43"/>
      <c r="FR279" s="43"/>
      <c r="FS279" s="43"/>
      <c r="FT279" s="43"/>
      <c r="FU279" s="43"/>
      <c r="FV279" s="43"/>
      <c r="FW279" s="43"/>
      <c r="FX279" s="43"/>
      <c r="FY279" s="43"/>
      <c r="FZ279" s="43"/>
      <c r="GA279" s="43"/>
      <c r="GB279" s="43"/>
      <c r="GC279" s="43"/>
      <c r="GD279" s="43"/>
      <c r="GE279" s="43"/>
      <c r="GF279" s="43"/>
      <c r="GG279" s="43"/>
      <c r="GH279" s="43"/>
      <c r="GI279" s="43"/>
      <c r="GJ279" s="43"/>
      <c r="GK279" s="43"/>
      <c r="GL279" s="43"/>
      <c r="GM279" s="43"/>
      <c r="GN279" s="43"/>
      <c r="GO279" s="43"/>
      <c r="GP279" s="43"/>
      <c r="GQ279" s="43"/>
      <c r="GR279" s="43"/>
      <c r="GS279" s="43"/>
      <c r="GT279" s="43"/>
      <c r="GU279" s="43"/>
      <c r="GV279" s="43"/>
      <c r="GW279" s="43"/>
      <c r="GX279" s="43"/>
      <c r="GY279" s="43"/>
      <c r="GZ279" s="43"/>
      <c r="HA279" s="43"/>
      <c r="HB279" s="43"/>
      <c r="HC279" s="43"/>
      <c r="HD279" s="43"/>
      <c r="HE279" s="43"/>
      <c r="HF279" s="43"/>
      <c r="HG279" s="43"/>
      <c r="HH279" s="43"/>
      <c r="HI279" s="43"/>
      <c r="HJ279" s="43"/>
      <c r="HK279" s="43"/>
      <c r="HL279" s="43"/>
      <c r="HM279" s="43"/>
      <c r="HN279" s="43"/>
      <c r="HO279" s="43"/>
      <c r="HP279" s="43"/>
      <c r="HQ279" s="43"/>
      <c r="HR279" s="43"/>
      <c r="HS279" s="43"/>
      <c r="HT279" s="43"/>
      <c r="HU279" s="43"/>
      <c r="HV279" s="43"/>
      <c r="HW279" s="43"/>
      <c r="HX279" s="43"/>
      <c r="HY279" s="43"/>
      <c r="HZ279" s="43"/>
      <c r="IA279" s="43"/>
      <c r="IB279" s="43"/>
      <c r="IC279" s="43"/>
      <c r="ID279" s="43"/>
      <c r="IE279" s="43"/>
      <c r="IF279" s="43"/>
      <c r="IG279" s="43"/>
      <c r="IH279" s="43"/>
      <c r="II279" s="43"/>
      <c r="IJ279" s="43"/>
      <c r="IK279" s="43"/>
      <c r="IL279" s="43"/>
      <c r="IM279" s="43"/>
      <c r="IN279" s="43"/>
      <c r="IO279" s="43"/>
      <c r="IP279" s="43"/>
      <c r="IQ279" s="43"/>
      <c r="IR279" s="43"/>
      <c r="IS279" s="43"/>
    </row>
    <row r="280" s="5" customFormat="1" customHeight="1" spans="1:253">
      <c r="A280" s="13">
        <v>278</v>
      </c>
      <c r="B280" s="39">
        <v>162729</v>
      </c>
      <c r="C280" s="40" t="s">
        <v>548</v>
      </c>
      <c r="D280" s="40" t="s">
        <v>555</v>
      </c>
      <c r="E280" s="40" t="s">
        <v>544</v>
      </c>
      <c r="F280" s="40">
        <v>40</v>
      </c>
      <c r="G280" s="40">
        <v>16.8</v>
      </c>
      <c r="H280" s="41">
        <v>0.42</v>
      </c>
      <c r="I280" s="42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  <c r="AZ280" s="43"/>
      <c r="BA280" s="43"/>
      <c r="BB280" s="43"/>
      <c r="BC280" s="43"/>
      <c r="BD280" s="43"/>
      <c r="BE280" s="43"/>
      <c r="BF280" s="43"/>
      <c r="BG280" s="43"/>
      <c r="BH280" s="43"/>
      <c r="BI280" s="43"/>
      <c r="BJ280" s="43"/>
      <c r="BK280" s="43"/>
      <c r="BL280" s="43"/>
      <c r="BM280" s="43"/>
      <c r="BN280" s="43"/>
      <c r="BO280" s="43"/>
      <c r="BP280" s="43"/>
      <c r="BQ280" s="43"/>
      <c r="BR280" s="43"/>
      <c r="BS280" s="43"/>
      <c r="BT280" s="43"/>
      <c r="BU280" s="43"/>
      <c r="BV280" s="43"/>
      <c r="BW280" s="43"/>
      <c r="BX280" s="43"/>
      <c r="BY280" s="43"/>
      <c r="BZ280" s="43"/>
      <c r="CA280" s="43"/>
      <c r="CB280" s="43"/>
      <c r="CC280" s="43"/>
      <c r="CD280" s="43"/>
      <c r="CE280" s="43"/>
      <c r="CF280" s="43"/>
      <c r="CG280" s="43"/>
      <c r="CH280" s="43"/>
      <c r="CI280" s="43"/>
      <c r="CJ280" s="43"/>
      <c r="CK280" s="43"/>
      <c r="CL280" s="43"/>
      <c r="CM280" s="43"/>
      <c r="CN280" s="43"/>
      <c r="CO280" s="43"/>
      <c r="CP280" s="43"/>
      <c r="CQ280" s="43"/>
      <c r="CR280" s="43"/>
      <c r="CS280" s="43"/>
      <c r="CT280" s="43"/>
      <c r="CU280" s="43"/>
      <c r="CV280" s="43"/>
      <c r="CW280" s="43"/>
      <c r="CX280" s="43"/>
      <c r="CY280" s="43"/>
      <c r="CZ280" s="43"/>
      <c r="DA280" s="43"/>
      <c r="DB280" s="43"/>
      <c r="DC280" s="43"/>
      <c r="DD280" s="43"/>
      <c r="DE280" s="43"/>
      <c r="DF280" s="43"/>
      <c r="DG280" s="43"/>
      <c r="DH280" s="43"/>
      <c r="DI280" s="43"/>
      <c r="DJ280" s="43"/>
      <c r="DK280" s="43"/>
      <c r="DL280" s="43"/>
      <c r="DM280" s="43"/>
      <c r="DN280" s="43"/>
      <c r="DO280" s="43"/>
      <c r="DP280" s="43"/>
      <c r="DQ280" s="43"/>
      <c r="DR280" s="43"/>
      <c r="DS280" s="43"/>
      <c r="DT280" s="43"/>
      <c r="DU280" s="43"/>
      <c r="DV280" s="43"/>
      <c r="DW280" s="43"/>
      <c r="DX280" s="43"/>
      <c r="DY280" s="43"/>
      <c r="DZ280" s="43"/>
      <c r="EA280" s="43"/>
      <c r="EB280" s="43"/>
      <c r="EC280" s="43"/>
      <c r="ED280" s="43"/>
      <c r="EE280" s="43"/>
      <c r="EF280" s="43"/>
      <c r="EG280" s="43"/>
      <c r="EH280" s="43"/>
      <c r="EI280" s="43"/>
      <c r="EJ280" s="43"/>
      <c r="EK280" s="43"/>
      <c r="EL280" s="43"/>
      <c r="EM280" s="43"/>
      <c r="EN280" s="43"/>
      <c r="EO280" s="43"/>
      <c r="EP280" s="43"/>
      <c r="EQ280" s="43"/>
      <c r="ER280" s="43"/>
      <c r="ES280" s="43"/>
      <c r="ET280" s="43"/>
      <c r="EU280" s="43"/>
      <c r="EV280" s="43"/>
      <c r="EW280" s="43"/>
      <c r="EX280" s="43"/>
      <c r="EY280" s="43"/>
      <c r="EZ280" s="43"/>
      <c r="FA280" s="43"/>
      <c r="FB280" s="43"/>
      <c r="FC280" s="43"/>
      <c r="FD280" s="43"/>
      <c r="FE280" s="43"/>
      <c r="FF280" s="43"/>
      <c r="FG280" s="43"/>
      <c r="FH280" s="43"/>
      <c r="FI280" s="43"/>
      <c r="FJ280" s="43"/>
      <c r="FK280" s="43"/>
      <c r="FL280" s="43"/>
      <c r="FM280" s="43"/>
      <c r="FN280" s="43"/>
      <c r="FO280" s="43"/>
      <c r="FP280" s="43"/>
      <c r="FQ280" s="43"/>
      <c r="FR280" s="43"/>
      <c r="FS280" s="43"/>
      <c r="FT280" s="43"/>
      <c r="FU280" s="43"/>
      <c r="FV280" s="43"/>
      <c r="FW280" s="43"/>
      <c r="FX280" s="43"/>
      <c r="FY280" s="43"/>
      <c r="FZ280" s="43"/>
      <c r="GA280" s="43"/>
      <c r="GB280" s="43"/>
      <c r="GC280" s="43"/>
      <c r="GD280" s="43"/>
      <c r="GE280" s="43"/>
      <c r="GF280" s="43"/>
      <c r="GG280" s="43"/>
      <c r="GH280" s="43"/>
      <c r="GI280" s="43"/>
      <c r="GJ280" s="43"/>
      <c r="GK280" s="43"/>
      <c r="GL280" s="43"/>
      <c r="GM280" s="43"/>
      <c r="GN280" s="43"/>
      <c r="GO280" s="43"/>
      <c r="GP280" s="43"/>
      <c r="GQ280" s="43"/>
      <c r="GR280" s="43"/>
      <c r="GS280" s="43"/>
      <c r="GT280" s="43"/>
      <c r="GU280" s="43"/>
      <c r="GV280" s="43"/>
      <c r="GW280" s="43"/>
      <c r="GX280" s="43"/>
      <c r="GY280" s="43"/>
      <c r="GZ280" s="43"/>
      <c r="HA280" s="43"/>
      <c r="HB280" s="43"/>
      <c r="HC280" s="43"/>
      <c r="HD280" s="43"/>
      <c r="HE280" s="43"/>
      <c r="HF280" s="43"/>
      <c r="HG280" s="43"/>
      <c r="HH280" s="43"/>
      <c r="HI280" s="43"/>
      <c r="HJ280" s="43"/>
      <c r="HK280" s="43"/>
      <c r="HL280" s="43"/>
      <c r="HM280" s="43"/>
      <c r="HN280" s="43"/>
      <c r="HO280" s="43"/>
      <c r="HP280" s="43"/>
      <c r="HQ280" s="43"/>
      <c r="HR280" s="43"/>
      <c r="HS280" s="43"/>
      <c r="HT280" s="43"/>
      <c r="HU280" s="43"/>
      <c r="HV280" s="43"/>
      <c r="HW280" s="43"/>
      <c r="HX280" s="43"/>
      <c r="HY280" s="43"/>
      <c r="HZ280" s="43"/>
      <c r="IA280" s="43"/>
      <c r="IB280" s="43"/>
      <c r="IC280" s="43"/>
      <c r="ID280" s="43"/>
      <c r="IE280" s="43"/>
      <c r="IF280" s="43"/>
      <c r="IG280" s="43"/>
      <c r="IH280" s="43"/>
      <c r="II280" s="43"/>
      <c r="IJ280" s="43"/>
      <c r="IK280" s="43"/>
      <c r="IL280" s="43"/>
      <c r="IM280" s="43"/>
      <c r="IN280" s="43"/>
      <c r="IO280" s="43"/>
      <c r="IP280" s="43"/>
      <c r="IQ280" s="43"/>
      <c r="IR280" s="43"/>
      <c r="IS280" s="43"/>
    </row>
    <row r="281" s="5" customFormat="1" customHeight="1" spans="1:253">
      <c r="A281" s="13">
        <v>279</v>
      </c>
      <c r="B281" s="39">
        <v>162730</v>
      </c>
      <c r="C281" s="40" t="s">
        <v>548</v>
      </c>
      <c r="D281" s="40" t="s">
        <v>556</v>
      </c>
      <c r="E281" s="40" t="s">
        <v>544</v>
      </c>
      <c r="F281" s="40">
        <v>40</v>
      </c>
      <c r="G281" s="40">
        <v>16.8</v>
      </c>
      <c r="H281" s="41">
        <v>0.42</v>
      </c>
      <c r="I281" s="42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  <c r="AZ281" s="43"/>
      <c r="BA281" s="43"/>
      <c r="BB281" s="43"/>
      <c r="BC281" s="43"/>
      <c r="BD281" s="43"/>
      <c r="BE281" s="43"/>
      <c r="BF281" s="43"/>
      <c r="BG281" s="43"/>
      <c r="BH281" s="43"/>
      <c r="BI281" s="43"/>
      <c r="BJ281" s="43"/>
      <c r="BK281" s="43"/>
      <c r="BL281" s="43"/>
      <c r="BM281" s="43"/>
      <c r="BN281" s="43"/>
      <c r="BO281" s="43"/>
      <c r="BP281" s="43"/>
      <c r="BQ281" s="43"/>
      <c r="BR281" s="43"/>
      <c r="BS281" s="43"/>
      <c r="BT281" s="43"/>
      <c r="BU281" s="43"/>
      <c r="BV281" s="43"/>
      <c r="BW281" s="43"/>
      <c r="BX281" s="43"/>
      <c r="BY281" s="43"/>
      <c r="BZ281" s="43"/>
      <c r="CA281" s="43"/>
      <c r="CB281" s="43"/>
      <c r="CC281" s="43"/>
      <c r="CD281" s="43"/>
      <c r="CE281" s="43"/>
      <c r="CF281" s="43"/>
      <c r="CG281" s="43"/>
      <c r="CH281" s="43"/>
      <c r="CI281" s="43"/>
      <c r="CJ281" s="43"/>
      <c r="CK281" s="43"/>
      <c r="CL281" s="43"/>
      <c r="CM281" s="43"/>
      <c r="CN281" s="43"/>
      <c r="CO281" s="43"/>
      <c r="CP281" s="43"/>
      <c r="CQ281" s="43"/>
      <c r="CR281" s="43"/>
      <c r="CS281" s="43"/>
      <c r="CT281" s="43"/>
      <c r="CU281" s="43"/>
      <c r="CV281" s="43"/>
      <c r="CW281" s="43"/>
      <c r="CX281" s="43"/>
      <c r="CY281" s="43"/>
      <c r="CZ281" s="43"/>
      <c r="DA281" s="43"/>
      <c r="DB281" s="43"/>
      <c r="DC281" s="43"/>
      <c r="DD281" s="43"/>
      <c r="DE281" s="43"/>
      <c r="DF281" s="43"/>
      <c r="DG281" s="43"/>
      <c r="DH281" s="43"/>
      <c r="DI281" s="43"/>
      <c r="DJ281" s="43"/>
      <c r="DK281" s="43"/>
      <c r="DL281" s="43"/>
      <c r="DM281" s="43"/>
      <c r="DN281" s="43"/>
      <c r="DO281" s="43"/>
      <c r="DP281" s="43"/>
      <c r="DQ281" s="43"/>
      <c r="DR281" s="43"/>
      <c r="DS281" s="43"/>
      <c r="DT281" s="43"/>
      <c r="DU281" s="43"/>
      <c r="DV281" s="43"/>
      <c r="DW281" s="43"/>
      <c r="DX281" s="43"/>
      <c r="DY281" s="43"/>
      <c r="DZ281" s="43"/>
      <c r="EA281" s="43"/>
      <c r="EB281" s="43"/>
      <c r="EC281" s="43"/>
      <c r="ED281" s="43"/>
      <c r="EE281" s="43"/>
      <c r="EF281" s="43"/>
      <c r="EG281" s="43"/>
      <c r="EH281" s="43"/>
      <c r="EI281" s="43"/>
      <c r="EJ281" s="43"/>
      <c r="EK281" s="43"/>
      <c r="EL281" s="43"/>
      <c r="EM281" s="43"/>
      <c r="EN281" s="43"/>
      <c r="EO281" s="43"/>
      <c r="EP281" s="43"/>
      <c r="EQ281" s="43"/>
      <c r="ER281" s="43"/>
      <c r="ES281" s="43"/>
      <c r="ET281" s="43"/>
      <c r="EU281" s="43"/>
      <c r="EV281" s="43"/>
      <c r="EW281" s="43"/>
      <c r="EX281" s="43"/>
      <c r="EY281" s="43"/>
      <c r="EZ281" s="43"/>
      <c r="FA281" s="43"/>
      <c r="FB281" s="43"/>
      <c r="FC281" s="43"/>
      <c r="FD281" s="43"/>
      <c r="FE281" s="43"/>
      <c r="FF281" s="43"/>
      <c r="FG281" s="43"/>
      <c r="FH281" s="43"/>
      <c r="FI281" s="43"/>
      <c r="FJ281" s="43"/>
      <c r="FK281" s="43"/>
      <c r="FL281" s="43"/>
      <c r="FM281" s="43"/>
      <c r="FN281" s="43"/>
      <c r="FO281" s="43"/>
      <c r="FP281" s="43"/>
      <c r="FQ281" s="43"/>
      <c r="FR281" s="43"/>
      <c r="FS281" s="43"/>
      <c r="FT281" s="43"/>
      <c r="FU281" s="43"/>
      <c r="FV281" s="43"/>
      <c r="FW281" s="43"/>
      <c r="FX281" s="43"/>
      <c r="FY281" s="43"/>
      <c r="FZ281" s="43"/>
      <c r="GA281" s="43"/>
      <c r="GB281" s="43"/>
      <c r="GC281" s="43"/>
      <c r="GD281" s="43"/>
      <c r="GE281" s="43"/>
      <c r="GF281" s="43"/>
      <c r="GG281" s="43"/>
      <c r="GH281" s="43"/>
      <c r="GI281" s="43"/>
      <c r="GJ281" s="43"/>
      <c r="GK281" s="43"/>
      <c r="GL281" s="43"/>
      <c r="GM281" s="43"/>
      <c r="GN281" s="43"/>
      <c r="GO281" s="43"/>
      <c r="GP281" s="43"/>
      <c r="GQ281" s="43"/>
      <c r="GR281" s="43"/>
      <c r="GS281" s="43"/>
      <c r="GT281" s="43"/>
      <c r="GU281" s="43"/>
      <c r="GV281" s="43"/>
      <c r="GW281" s="43"/>
      <c r="GX281" s="43"/>
      <c r="GY281" s="43"/>
      <c r="GZ281" s="43"/>
      <c r="HA281" s="43"/>
      <c r="HB281" s="43"/>
      <c r="HC281" s="43"/>
      <c r="HD281" s="43"/>
      <c r="HE281" s="43"/>
      <c r="HF281" s="43"/>
      <c r="HG281" s="43"/>
      <c r="HH281" s="43"/>
      <c r="HI281" s="43"/>
      <c r="HJ281" s="43"/>
      <c r="HK281" s="43"/>
      <c r="HL281" s="43"/>
      <c r="HM281" s="43"/>
      <c r="HN281" s="43"/>
      <c r="HO281" s="43"/>
      <c r="HP281" s="43"/>
      <c r="HQ281" s="43"/>
      <c r="HR281" s="43"/>
      <c r="HS281" s="43"/>
      <c r="HT281" s="43"/>
      <c r="HU281" s="43"/>
      <c r="HV281" s="43"/>
      <c r="HW281" s="43"/>
      <c r="HX281" s="43"/>
      <c r="HY281" s="43"/>
      <c r="HZ281" s="43"/>
      <c r="IA281" s="43"/>
      <c r="IB281" s="43"/>
      <c r="IC281" s="43"/>
      <c r="ID281" s="43"/>
      <c r="IE281" s="43"/>
      <c r="IF281" s="43"/>
      <c r="IG281" s="43"/>
      <c r="IH281" s="43"/>
      <c r="II281" s="43"/>
      <c r="IJ281" s="43"/>
      <c r="IK281" s="43"/>
      <c r="IL281" s="43"/>
      <c r="IM281" s="43"/>
      <c r="IN281" s="43"/>
      <c r="IO281" s="43"/>
      <c r="IP281" s="43"/>
      <c r="IQ281" s="43"/>
      <c r="IR281" s="43"/>
      <c r="IS281" s="43"/>
    </row>
    <row r="282" s="5" customFormat="1" customHeight="1" spans="1:253">
      <c r="A282" s="10">
        <v>280</v>
      </c>
      <c r="B282" s="39">
        <v>163147</v>
      </c>
      <c r="C282" s="40" t="s">
        <v>557</v>
      </c>
      <c r="D282" s="40" t="s">
        <v>558</v>
      </c>
      <c r="E282" s="40" t="s">
        <v>559</v>
      </c>
      <c r="F282" s="40">
        <v>24.8</v>
      </c>
      <c r="G282" s="40">
        <v>12.6</v>
      </c>
      <c r="H282" s="41">
        <v>0.508064516129032</v>
      </c>
      <c r="I282" s="42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  <c r="AZ282" s="43"/>
      <c r="BA282" s="43"/>
      <c r="BB282" s="43"/>
      <c r="BC282" s="43"/>
      <c r="BD282" s="43"/>
      <c r="BE282" s="43"/>
      <c r="BF282" s="43"/>
      <c r="BG282" s="43"/>
      <c r="BH282" s="43"/>
      <c r="BI282" s="43"/>
      <c r="BJ282" s="43"/>
      <c r="BK282" s="43"/>
      <c r="BL282" s="43"/>
      <c r="BM282" s="43"/>
      <c r="BN282" s="43"/>
      <c r="BO282" s="43"/>
      <c r="BP282" s="43"/>
      <c r="BQ282" s="43"/>
      <c r="BR282" s="43"/>
      <c r="BS282" s="43"/>
      <c r="BT282" s="43"/>
      <c r="BU282" s="43"/>
      <c r="BV282" s="43"/>
      <c r="BW282" s="43"/>
      <c r="BX282" s="43"/>
      <c r="BY282" s="43"/>
      <c r="BZ282" s="43"/>
      <c r="CA282" s="43"/>
      <c r="CB282" s="43"/>
      <c r="CC282" s="43"/>
      <c r="CD282" s="43"/>
      <c r="CE282" s="43"/>
      <c r="CF282" s="43"/>
      <c r="CG282" s="43"/>
      <c r="CH282" s="43"/>
      <c r="CI282" s="43"/>
      <c r="CJ282" s="43"/>
      <c r="CK282" s="43"/>
      <c r="CL282" s="43"/>
      <c r="CM282" s="43"/>
      <c r="CN282" s="43"/>
      <c r="CO282" s="43"/>
      <c r="CP282" s="43"/>
      <c r="CQ282" s="43"/>
      <c r="CR282" s="43"/>
      <c r="CS282" s="43"/>
      <c r="CT282" s="43"/>
      <c r="CU282" s="43"/>
      <c r="CV282" s="43"/>
      <c r="CW282" s="43"/>
      <c r="CX282" s="43"/>
      <c r="CY282" s="43"/>
      <c r="CZ282" s="43"/>
      <c r="DA282" s="43"/>
      <c r="DB282" s="43"/>
      <c r="DC282" s="43"/>
      <c r="DD282" s="43"/>
      <c r="DE282" s="43"/>
      <c r="DF282" s="43"/>
      <c r="DG282" s="43"/>
      <c r="DH282" s="43"/>
      <c r="DI282" s="43"/>
      <c r="DJ282" s="43"/>
      <c r="DK282" s="43"/>
      <c r="DL282" s="43"/>
      <c r="DM282" s="43"/>
      <c r="DN282" s="43"/>
      <c r="DO282" s="43"/>
      <c r="DP282" s="43"/>
      <c r="DQ282" s="43"/>
      <c r="DR282" s="43"/>
      <c r="DS282" s="43"/>
      <c r="DT282" s="43"/>
      <c r="DU282" s="43"/>
      <c r="DV282" s="43"/>
      <c r="DW282" s="43"/>
      <c r="DX282" s="43"/>
      <c r="DY282" s="43"/>
      <c r="DZ282" s="43"/>
      <c r="EA282" s="43"/>
      <c r="EB282" s="43"/>
      <c r="EC282" s="43"/>
      <c r="ED282" s="43"/>
      <c r="EE282" s="43"/>
      <c r="EF282" s="43"/>
      <c r="EG282" s="43"/>
      <c r="EH282" s="43"/>
      <c r="EI282" s="43"/>
      <c r="EJ282" s="43"/>
      <c r="EK282" s="43"/>
      <c r="EL282" s="43"/>
      <c r="EM282" s="43"/>
      <c r="EN282" s="43"/>
      <c r="EO282" s="43"/>
      <c r="EP282" s="43"/>
      <c r="EQ282" s="43"/>
      <c r="ER282" s="43"/>
      <c r="ES282" s="43"/>
      <c r="ET282" s="43"/>
      <c r="EU282" s="43"/>
      <c r="EV282" s="43"/>
      <c r="EW282" s="43"/>
      <c r="EX282" s="43"/>
      <c r="EY282" s="43"/>
      <c r="EZ282" s="43"/>
      <c r="FA282" s="43"/>
      <c r="FB282" s="43"/>
      <c r="FC282" s="43"/>
      <c r="FD282" s="43"/>
      <c r="FE282" s="43"/>
      <c r="FF282" s="43"/>
      <c r="FG282" s="43"/>
      <c r="FH282" s="43"/>
      <c r="FI282" s="43"/>
      <c r="FJ282" s="43"/>
      <c r="FK282" s="43"/>
      <c r="FL282" s="43"/>
      <c r="FM282" s="43"/>
      <c r="FN282" s="43"/>
      <c r="FO282" s="43"/>
      <c r="FP282" s="43"/>
      <c r="FQ282" s="43"/>
      <c r="FR282" s="43"/>
      <c r="FS282" s="43"/>
      <c r="FT282" s="43"/>
      <c r="FU282" s="43"/>
      <c r="FV282" s="43"/>
      <c r="FW282" s="43"/>
      <c r="FX282" s="43"/>
      <c r="FY282" s="43"/>
      <c r="FZ282" s="43"/>
      <c r="GA282" s="43"/>
      <c r="GB282" s="43"/>
      <c r="GC282" s="43"/>
      <c r="GD282" s="43"/>
      <c r="GE282" s="43"/>
      <c r="GF282" s="43"/>
      <c r="GG282" s="43"/>
      <c r="GH282" s="43"/>
      <c r="GI282" s="43"/>
      <c r="GJ282" s="43"/>
      <c r="GK282" s="43"/>
      <c r="GL282" s="43"/>
      <c r="GM282" s="43"/>
      <c r="GN282" s="43"/>
      <c r="GO282" s="43"/>
      <c r="GP282" s="43"/>
      <c r="GQ282" s="43"/>
      <c r="GR282" s="43"/>
      <c r="GS282" s="43"/>
      <c r="GT282" s="43"/>
      <c r="GU282" s="43"/>
      <c r="GV282" s="43"/>
      <c r="GW282" s="43"/>
      <c r="GX282" s="43"/>
      <c r="GY282" s="43"/>
      <c r="GZ282" s="43"/>
      <c r="HA282" s="43"/>
      <c r="HB282" s="43"/>
      <c r="HC282" s="43"/>
      <c r="HD282" s="43"/>
      <c r="HE282" s="43"/>
      <c r="HF282" s="43"/>
      <c r="HG282" s="43"/>
      <c r="HH282" s="43"/>
      <c r="HI282" s="43"/>
      <c r="HJ282" s="43"/>
      <c r="HK282" s="43"/>
      <c r="HL282" s="43"/>
      <c r="HM282" s="43"/>
      <c r="HN282" s="43"/>
      <c r="HO282" s="43"/>
      <c r="HP282" s="43"/>
      <c r="HQ282" s="43"/>
      <c r="HR282" s="43"/>
      <c r="HS282" s="43"/>
      <c r="HT282" s="43"/>
      <c r="HU282" s="43"/>
      <c r="HV282" s="43"/>
      <c r="HW282" s="43"/>
      <c r="HX282" s="43"/>
      <c r="HY282" s="43"/>
      <c r="HZ282" s="43"/>
      <c r="IA282" s="43"/>
      <c r="IB282" s="43"/>
      <c r="IC282" s="43"/>
      <c r="ID282" s="43"/>
      <c r="IE282" s="43"/>
      <c r="IF282" s="43"/>
      <c r="IG282" s="43"/>
      <c r="IH282" s="43"/>
      <c r="II282" s="43"/>
      <c r="IJ282" s="43"/>
      <c r="IK282" s="43"/>
      <c r="IL282" s="43"/>
      <c r="IM282" s="43"/>
      <c r="IN282" s="43"/>
      <c r="IO282" s="43"/>
      <c r="IP282" s="43"/>
      <c r="IQ282" s="43"/>
      <c r="IR282" s="43"/>
      <c r="IS282" s="43"/>
    </row>
    <row r="283" s="5" customFormat="1" customHeight="1" spans="1:253">
      <c r="A283" s="13">
        <v>281</v>
      </c>
      <c r="B283" s="39">
        <v>163148</v>
      </c>
      <c r="C283" s="40" t="s">
        <v>560</v>
      </c>
      <c r="D283" s="40" t="s">
        <v>558</v>
      </c>
      <c r="E283" s="40" t="s">
        <v>559</v>
      </c>
      <c r="F283" s="40">
        <v>24.8</v>
      </c>
      <c r="G283" s="40">
        <v>12.6</v>
      </c>
      <c r="H283" s="41">
        <v>0.508064516129032</v>
      </c>
      <c r="I283" s="42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  <c r="AZ283" s="43"/>
      <c r="BA283" s="43"/>
      <c r="BB283" s="43"/>
      <c r="BC283" s="43"/>
      <c r="BD283" s="43"/>
      <c r="BE283" s="43"/>
      <c r="BF283" s="43"/>
      <c r="BG283" s="43"/>
      <c r="BH283" s="43"/>
      <c r="BI283" s="43"/>
      <c r="BJ283" s="43"/>
      <c r="BK283" s="43"/>
      <c r="BL283" s="43"/>
      <c r="BM283" s="43"/>
      <c r="BN283" s="43"/>
      <c r="BO283" s="43"/>
      <c r="BP283" s="43"/>
      <c r="BQ283" s="43"/>
      <c r="BR283" s="43"/>
      <c r="BS283" s="43"/>
      <c r="BT283" s="43"/>
      <c r="BU283" s="43"/>
      <c r="BV283" s="43"/>
      <c r="BW283" s="43"/>
      <c r="BX283" s="43"/>
      <c r="BY283" s="43"/>
      <c r="BZ283" s="43"/>
      <c r="CA283" s="43"/>
      <c r="CB283" s="43"/>
      <c r="CC283" s="43"/>
      <c r="CD283" s="43"/>
      <c r="CE283" s="43"/>
      <c r="CF283" s="43"/>
      <c r="CG283" s="43"/>
      <c r="CH283" s="43"/>
      <c r="CI283" s="43"/>
      <c r="CJ283" s="43"/>
      <c r="CK283" s="43"/>
      <c r="CL283" s="43"/>
      <c r="CM283" s="43"/>
      <c r="CN283" s="43"/>
      <c r="CO283" s="43"/>
      <c r="CP283" s="43"/>
      <c r="CQ283" s="43"/>
      <c r="CR283" s="43"/>
      <c r="CS283" s="43"/>
      <c r="CT283" s="43"/>
      <c r="CU283" s="43"/>
      <c r="CV283" s="43"/>
      <c r="CW283" s="43"/>
      <c r="CX283" s="43"/>
      <c r="CY283" s="43"/>
      <c r="CZ283" s="43"/>
      <c r="DA283" s="43"/>
      <c r="DB283" s="43"/>
      <c r="DC283" s="43"/>
      <c r="DD283" s="43"/>
      <c r="DE283" s="43"/>
      <c r="DF283" s="43"/>
      <c r="DG283" s="43"/>
      <c r="DH283" s="43"/>
      <c r="DI283" s="43"/>
      <c r="DJ283" s="43"/>
      <c r="DK283" s="43"/>
      <c r="DL283" s="43"/>
      <c r="DM283" s="43"/>
      <c r="DN283" s="43"/>
      <c r="DO283" s="43"/>
      <c r="DP283" s="43"/>
      <c r="DQ283" s="43"/>
      <c r="DR283" s="43"/>
      <c r="DS283" s="43"/>
      <c r="DT283" s="43"/>
      <c r="DU283" s="43"/>
      <c r="DV283" s="43"/>
      <c r="DW283" s="43"/>
      <c r="DX283" s="43"/>
      <c r="DY283" s="43"/>
      <c r="DZ283" s="43"/>
      <c r="EA283" s="43"/>
      <c r="EB283" s="43"/>
      <c r="EC283" s="43"/>
      <c r="ED283" s="43"/>
      <c r="EE283" s="43"/>
      <c r="EF283" s="43"/>
      <c r="EG283" s="43"/>
      <c r="EH283" s="43"/>
      <c r="EI283" s="43"/>
      <c r="EJ283" s="43"/>
      <c r="EK283" s="43"/>
      <c r="EL283" s="43"/>
      <c r="EM283" s="43"/>
      <c r="EN283" s="43"/>
      <c r="EO283" s="43"/>
      <c r="EP283" s="43"/>
      <c r="EQ283" s="43"/>
      <c r="ER283" s="43"/>
      <c r="ES283" s="43"/>
      <c r="ET283" s="43"/>
      <c r="EU283" s="43"/>
      <c r="EV283" s="43"/>
      <c r="EW283" s="43"/>
      <c r="EX283" s="43"/>
      <c r="EY283" s="43"/>
      <c r="EZ283" s="43"/>
      <c r="FA283" s="43"/>
      <c r="FB283" s="43"/>
      <c r="FC283" s="43"/>
      <c r="FD283" s="43"/>
      <c r="FE283" s="43"/>
      <c r="FF283" s="43"/>
      <c r="FG283" s="43"/>
      <c r="FH283" s="43"/>
      <c r="FI283" s="43"/>
      <c r="FJ283" s="43"/>
      <c r="FK283" s="43"/>
      <c r="FL283" s="43"/>
      <c r="FM283" s="43"/>
      <c r="FN283" s="43"/>
      <c r="FO283" s="43"/>
      <c r="FP283" s="43"/>
      <c r="FQ283" s="43"/>
      <c r="FR283" s="43"/>
      <c r="FS283" s="43"/>
      <c r="FT283" s="43"/>
      <c r="FU283" s="43"/>
      <c r="FV283" s="43"/>
      <c r="FW283" s="43"/>
      <c r="FX283" s="43"/>
      <c r="FY283" s="43"/>
      <c r="FZ283" s="43"/>
      <c r="GA283" s="43"/>
      <c r="GB283" s="43"/>
      <c r="GC283" s="43"/>
      <c r="GD283" s="43"/>
      <c r="GE283" s="43"/>
      <c r="GF283" s="43"/>
      <c r="GG283" s="43"/>
      <c r="GH283" s="43"/>
      <c r="GI283" s="43"/>
      <c r="GJ283" s="43"/>
      <c r="GK283" s="43"/>
      <c r="GL283" s="43"/>
      <c r="GM283" s="43"/>
      <c r="GN283" s="43"/>
      <c r="GO283" s="43"/>
      <c r="GP283" s="43"/>
      <c r="GQ283" s="43"/>
      <c r="GR283" s="43"/>
      <c r="GS283" s="43"/>
      <c r="GT283" s="43"/>
      <c r="GU283" s="43"/>
      <c r="GV283" s="43"/>
      <c r="GW283" s="43"/>
      <c r="GX283" s="43"/>
      <c r="GY283" s="43"/>
      <c r="GZ283" s="43"/>
      <c r="HA283" s="43"/>
      <c r="HB283" s="43"/>
      <c r="HC283" s="43"/>
      <c r="HD283" s="43"/>
      <c r="HE283" s="43"/>
      <c r="HF283" s="43"/>
      <c r="HG283" s="43"/>
      <c r="HH283" s="43"/>
      <c r="HI283" s="43"/>
      <c r="HJ283" s="43"/>
      <c r="HK283" s="43"/>
      <c r="HL283" s="43"/>
      <c r="HM283" s="43"/>
      <c r="HN283" s="43"/>
      <c r="HO283" s="43"/>
      <c r="HP283" s="43"/>
      <c r="HQ283" s="43"/>
      <c r="HR283" s="43"/>
      <c r="HS283" s="43"/>
      <c r="HT283" s="43"/>
      <c r="HU283" s="43"/>
      <c r="HV283" s="43"/>
      <c r="HW283" s="43"/>
      <c r="HX283" s="43"/>
      <c r="HY283" s="43"/>
      <c r="HZ283" s="43"/>
      <c r="IA283" s="43"/>
      <c r="IB283" s="43"/>
      <c r="IC283" s="43"/>
      <c r="ID283" s="43"/>
      <c r="IE283" s="43"/>
      <c r="IF283" s="43"/>
      <c r="IG283" s="43"/>
      <c r="IH283" s="43"/>
      <c r="II283" s="43"/>
      <c r="IJ283" s="43"/>
      <c r="IK283" s="43"/>
      <c r="IL283" s="43"/>
      <c r="IM283" s="43"/>
      <c r="IN283" s="43"/>
      <c r="IO283" s="43"/>
      <c r="IP283" s="43"/>
      <c r="IQ283" s="43"/>
      <c r="IR283" s="43"/>
      <c r="IS283" s="43"/>
    </row>
    <row r="284" s="5" customFormat="1" customHeight="1" spans="1:253">
      <c r="A284" s="13">
        <v>282</v>
      </c>
      <c r="B284" s="39">
        <v>169464</v>
      </c>
      <c r="C284" s="40" t="s">
        <v>561</v>
      </c>
      <c r="D284" s="40" t="s">
        <v>562</v>
      </c>
      <c r="E284" s="40" t="s">
        <v>563</v>
      </c>
      <c r="F284" s="40">
        <v>98</v>
      </c>
      <c r="G284" s="40">
        <v>36.8</v>
      </c>
      <c r="H284" s="41">
        <v>0.375510204081633</v>
      </c>
      <c r="I284" s="42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  <c r="AZ284" s="43"/>
      <c r="BA284" s="43"/>
      <c r="BB284" s="43"/>
      <c r="BC284" s="43"/>
      <c r="BD284" s="43"/>
      <c r="BE284" s="43"/>
      <c r="BF284" s="43"/>
      <c r="BG284" s="43"/>
      <c r="BH284" s="43"/>
      <c r="BI284" s="43"/>
      <c r="BJ284" s="43"/>
      <c r="BK284" s="43"/>
      <c r="BL284" s="43"/>
      <c r="BM284" s="43"/>
      <c r="BN284" s="43"/>
      <c r="BO284" s="43"/>
      <c r="BP284" s="43"/>
      <c r="BQ284" s="43"/>
      <c r="BR284" s="43"/>
      <c r="BS284" s="43"/>
      <c r="BT284" s="43"/>
      <c r="BU284" s="43"/>
      <c r="BV284" s="43"/>
      <c r="BW284" s="43"/>
      <c r="BX284" s="43"/>
      <c r="BY284" s="43"/>
      <c r="BZ284" s="43"/>
      <c r="CA284" s="43"/>
      <c r="CB284" s="43"/>
      <c r="CC284" s="43"/>
      <c r="CD284" s="43"/>
      <c r="CE284" s="43"/>
      <c r="CF284" s="43"/>
      <c r="CG284" s="43"/>
      <c r="CH284" s="43"/>
      <c r="CI284" s="43"/>
      <c r="CJ284" s="43"/>
      <c r="CK284" s="43"/>
      <c r="CL284" s="43"/>
      <c r="CM284" s="43"/>
      <c r="CN284" s="43"/>
      <c r="CO284" s="43"/>
      <c r="CP284" s="43"/>
      <c r="CQ284" s="43"/>
      <c r="CR284" s="43"/>
      <c r="CS284" s="43"/>
      <c r="CT284" s="43"/>
      <c r="CU284" s="43"/>
      <c r="CV284" s="43"/>
      <c r="CW284" s="43"/>
      <c r="CX284" s="43"/>
      <c r="CY284" s="43"/>
      <c r="CZ284" s="43"/>
      <c r="DA284" s="43"/>
      <c r="DB284" s="43"/>
      <c r="DC284" s="43"/>
      <c r="DD284" s="43"/>
      <c r="DE284" s="43"/>
      <c r="DF284" s="43"/>
      <c r="DG284" s="43"/>
      <c r="DH284" s="43"/>
      <c r="DI284" s="43"/>
      <c r="DJ284" s="43"/>
      <c r="DK284" s="43"/>
      <c r="DL284" s="43"/>
      <c r="DM284" s="43"/>
      <c r="DN284" s="43"/>
      <c r="DO284" s="43"/>
      <c r="DP284" s="43"/>
      <c r="DQ284" s="43"/>
      <c r="DR284" s="43"/>
      <c r="DS284" s="43"/>
      <c r="DT284" s="43"/>
      <c r="DU284" s="43"/>
      <c r="DV284" s="43"/>
      <c r="DW284" s="43"/>
      <c r="DX284" s="43"/>
      <c r="DY284" s="43"/>
      <c r="DZ284" s="43"/>
      <c r="EA284" s="43"/>
      <c r="EB284" s="43"/>
      <c r="EC284" s="43"/>
      <c r="ED284" s="43"/>
      <c r="EE284" s="43"/>
      <c r="EF284" s="43"/>
      <c r="EG284" s="43"/>
      <c r="EH284" s="43"/>
      <c r="EI284" s="43"/>
      <c r="EJ284" s="43"/>
      <c r="EK284" s="43"/>
      <c r="EL284" s="43"/>
      <c r="EM284" s="43"/>
      <c r="EN284" s="43"/>
      <c r="EO284" s="43"/>
      <c r="EP284" s="43"/>
      <c r="EQ284" s="43"/>
      <c r="ER284" s="43"/>
      <c r="ES284" s="43"/>
      <c r="ET284" s="43"/>
      <c r="EU284" s="43"/>
      <c r="EV284" s="43"/>
      <c r="EW284" s="43"/>
      <c r="EX284" s="43"/>
      <c r="EY284" s="43"/>
      <c r="EZ284" s="43"/>
      <c r="FA284" s="43"/>
      <c r="FB284" s="43"/>
      <c r="FC284" s="43"/>
      <c r="FD284" s="43"/>
      <c r="FE284" s="43"/>
      <c r="FF284" s="43"/>
      <c r="FG284" s="43"/>
      <c r="FH284" s="43"/>
      <c r="FI284" s="43"/>
      <c r="FJ284" s="43"/>
      <c r="FK284" s="43"/>
      <c r="FL284" s="43"/>
      <c r="FM284" s="43"/>
      <c r="FN284" s="43"/>
      <c r="FO284" s="43"/>
      <c r="FP284" s="43"/>
      <c r="FQ284" s="43"/>
      <c r="FR284" s="43"/>
      <c r="FS284" s="43"/>
      <c r="FT284" s="43"/>
      <c r="FU284" s="43"/>
      <c r="FV284" s="43"/>
      <c r="FW284" s="43"/>
      <c r="FX284" s="43"/>
      <c r="FY284" s="43"/>
      <c r="FZ284" s="43"/>
      <c r="GA284" s="43"/>
      <c r="GB284" s="43"/>
      <c r="GC284" s="43"/>
      <c r="GD284" s="43"/>
      <c r="GE284" s="43"/>
      <c r="GF284" s="43"/>
      <c r="GG284" s="43"/>
      <c r="GH284" s="43"/>
      <c r="GI284" s="43"/>
      <c r="GJ284" s="43"/>
      <c r="GK284" s="43"/>
      <c r="GL284" s="43"/>
      <c r="GM284" s="43"/>
      <c r="GN284" s="43"/>
      <c r="GO284" s="43"/>
      <c r="GP284" s="43"/>
      <c r="GQ284" s="43"/>
      <c r="GR284" s="43"/>
      <c r="GS284" s="43"/>
      <c r="GT284" s="43"/>
      <c r="GU284" s="43"/>
      <c r="GV284" s="43"/>
      <c r="GW284" s="43"/>
      <c r="GX284" s="43"/>
      <c r="GY284" s="43"/>
      <c r="GZ284" s="43"/>
      <c r="HA284" s="43"/>
      <c r="HB284" s="43"/>
      <c r="HC284" s="43"/>
      <c r="HD284" s="43"/>
      <c r="HE284" s="43"/>
      <c r="HF284" s="43"/>
      <c r="HG284" s="43"/>
      <c r="HH284" s="43"/>
      <c r="HI284" s="43"/>
      <c r="HJ284" s="43"/>
      <c r="HK284" s="43"/>
      <c r="HL284" s="43"/>
      <c r="HM284" s="43"/>
      <c r="HN284" s="43"/>
      <c r="HO284" s="43"/>
      <c r="HP284" s="43"/>
      <c r="HQ284" s="43"/>
      <c r="HR284" s="43"/>
      <c r="HS284" s="43"/>
      <c r="HT284" s="43"/>
      <c r="HU284" s="43"/>
      <c r="HV284" s="43"/>
      <c r="HW284" s="43"/>
      <c r="HX284" s="43"/>
      <c r="HY284" s="43"/>
      <c r="HZ284" s="43"/>
      <c r="IA284" s="43"/>
      <c r="IB284" s="43"/>
      <c r="IC284" s="43"/>
      <c r="ID284" s="43"/>
      <c r="IE284" s="43"/>
      <c r="IF284" s="43"/>
      <c r="IG284" s="43"/>
      <c r="IH284" s="43"/>
      <c r="II284" s="43"/>
      <c r="IJ284" s="43"/>
      <c r="IK284" s="43"/>
      <c r="IL284" s="43"/>
      <c r="IM284" s="43"/>
      <c r="IN284" s="43"/>
      <c r="IO284" s="43"/>
      <c r="IP284" s="43"/>
      <c r="IQ284" s="43"/>
      <c r="IR284" s="43"/>
      <c r="IS284" s="43"/>
    </row>
    <row r="285" s="5" customFormat="1" customHeight="1" spans="1:253">
      <c r="A285" s="10">
        <v>283</v>
      </c>
      <c r="B285" s="39">
        <v>169467</v>
      </c>
      <c r="C285" s="40" t="s">
        <v>564</v>
      </c>
      <c r="D285" s="40" t="s">
        <v>562</v>
      </c>
      <c r="E285" s="40" t="s">
        <v>563</v>
      </c>
      <c r="F285" s="40">
        <v>98</v>
      </c>
      <c r="G285" s="40">
        <v>36.8</v>
      </c>
      <c r="H285" s="41">
        <v>0.375510204081633</v>
      </c>
      <c r="I285" s="42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  <c r="AZ285" s="43"/>
      <c r="BA285" s="43"/>
      <c r="BB285" s="43"/>
      <c r="BC285" s="43"/>
      <c r="BD285" s="43"/>
      <c r="BE285" s="43"/>
      <c r="BF285" s="43"/>
      <c r="BG285" s="43"/>
      <c r="BH285" s="43"/>
      <c r="BI285" s="43"/>
      <c r="BJ285" s="43"/>
      <c r="BK285" s="43"/>
      <c r="BL285" s="43"/>
      <c r="BM285" s="43"/>
      <c r="BN285" s="43"/>
      <c r="BO285" s="43"/>
      <c r="BP285" s="43"/>
      <c r="BQ285" s="43"/>
      <c r="BR285" s="43"/>
      <c r="BS285" s="43"/>
      <c r="BT285" s="43"/>
      <c r="BU285" s="43"/>
      <c r="BV285" s="43"/>
      <c r="BW285" s="43"/>
      <c r="BX285" s="43"/>
      <c r="BY285" s="43"/>
      <c r="BZ285" s="43"/>
      <c r="CA285" s="43"/>
      <c r="CB285" s="43"/>
      <c r="CC285" s="43"/>
      <c r="CD285" s="43"/>
      <c r="CE285" s="43"/>
      <c r="CF285" s="43"/>
      <c r="CG285" s="43"/>
      <c r="CH285" s="43"/>
      <c r="CI285" s="43"/>
      <c r="CJ285" s="43"/>
      <c r="CK285" s="43"/>
      <c r="CL285" s="43"/>
      <c r="CM285" s="43"/>
      <c r="CN285" s="43"/>
      <c r="CO285" s="43"/>
      <c r="CP285" s="43"/>
      <c r="CQ285" s="43"/>
      <c r="CR285" s="43"/>
      <c r="CS285" s="43"/>
      <c r="CT285" s="43"/>
      <c r="CU285" s="43"/>
      <c r="CV285" s="43"/>
      <c r="CW285" s="43"/>
      <c r="CX285" s="43"/>
      <c r="CY285" s="43"/>
      <c r="CZ285" s="43"/>
      <c r="DA285" s="43"/>
      <c r="DB285" s="43"/>
      <c r="DC285" s="43"/>
      <c r="DD285" s="43"/>
      <c r="DE285" s="43"/>
      <c r="DF285" s="43"/>
      <c r="DG285" s="43"/>
      <c r="DH285" s="43"/>
      <c r="DI285" s="43"/>
      <c r="DJ285" s="43"/>
      <c r="DK285" s="43"/>
      <c r="DL285" s="43"/>
      <c r="DM285" s="43"/>
      <c r="DN285" s="43"/>
      <c r="DO285" s="43"/>
      <c r="DP285" s="43"/>
      <c r="DQ285" s="43"/>
      <c r="DR285" s="43"/>
      <c r="DS285" s="43"/>
      <c r="DT285" s="43"/>
      <c r="DU285" s="43"/>
      <c r="DV285" s="43"/>
      <c r="DW285" s="43"/>
      <c r="DX285" s="43"/>
      <c r="DY285" s="43"/>
      <c r="DZ285" s="43"/>
      <c r="EA285" s="43"/>
      <c r="EB285" s="43"/>
      <c r="EC285" s="43"/>
      <c r="ED285" s="43"/>
      <c r="EE285" s="43"/>
      <c r="EF285" s="43"/>
      <c r="EG285" s="43"/>
      <c r="EH285" s="43"/>
      <c r="EI285" s="43"/>
      <c r="EJ285" s="43"/>
      <c r="EK285" s="43"/>
      <c r="EL285" s="43"/>
      <c r="EM285" s="43"/>
      <c r="EN285" s="43"/>
      <c r="EO285" s="43"/>
      <c r="EP285" s="43"/>
      <c r="EQ285" s="43"/>
      <c r="ER285" s="43"/>
      <c r="ES285" s="43"/>
      <c r="ET285" s="43"/>
      <c r="EU285" s="43"/>
      <c r="EV285" s="43"/>
      <c r="EW285" s="43"/>
      <c r="EX285" s="43"/>
      <c r="EY285" s="43"/>
      <c r="EZ285" s="43"/>
      <c r="FA285" s="43"/>
      <c r="FB285" s="43"/>
      <c r="FC285" s="43"/>
      <c r="FD285" s="43"/>
      <c r="FE285" s="43"/>
      <c r="FF285" s="43"/>
      <c r="FG285" s="43"/>
      <c r="FH285" s="43"/>
      <c r="FI285" s="43"/>
      <c r="FJ285" s="43"/>
      <c r="FK285" s="43"/>
      <c r="FL285" s="43"/>
      <c r="FM285" s="43"/>
      <c r="FN285" s="43"/>
      <c r="FO285" s="43"/>
      <c r="FP285" s="43"/>
      <c r="FQ285" s="43"/>
      <c r="FR285" s="43"/>
      <c r="FS285" s="43"/>
      <c r="FT285" s="43"/>
      <c r="FU285" s="43"/>
      <c r="FV285" s="43"/>
      <c r="FW285" s="43"/>
      <c r="FX285" s="43"/>
      <c r="FY285" s="43"/>
      <c r="FZ285" s="43"/>
      <c r="GA285" s="43"/>
      <c r="GB285" s="43"/>
      <c r="GC285" s="43"/>
      <c r="GD285" s="43"/>
      <c r="GE285" s="43"/>
      <c r="GF285" s="43"/>
      <c r="GG285" s="43"/>
      <c r="GH285" s="43"/>
      <c r="GI285" s="43"/>
      <c r="GJ285" s="43"/>
      <c r="GK285" s="43"/>
      <c r="GL285" s="43"/>
      <c r="GM285" s="43"/>
      <c r="GN285" s="43"/>
      <c r="GO285" s="43"/>
      <c r="GP285" s="43"/>
      <c r="GQ285" s="43"/>
      <c r="GR285" s="43"/>
      <c r="GS285" s="43"/>
      <c r="GT285" s="43"/>
      <c r="GU285" s="43"/>
      <c r="GV285" s="43"/>
      <c r="GW285" s="43"/>
      <c r="GX285" s="43"/>
      <c r="GY285" s="43"/>
      <c r="GZ285" s="43"/>
      <c r="HA285" s="43"/>
      <c r="HB285" s="43"/>
      <c r="HC285" s="43"/>
      <c r="HD285" s="43"/>
      <c r="HE285" s="43"/>
      <c r="HF285" s="43"/>
      <c r="HG285" s="43"/>
      <c r="HH285" s="43"/>
      <c r="HI285" s="43"/>
      <c r="HJ285" s="43"/>
      <c r="HK285" s="43"/>
      <c r="HL285" s="43"/>
      <c r="HM285" s="43"/>
      <c r="HN285" s="43"/>
      <c r="HO285" s="43"/>
      <c r="HP285" s="43"/>
      <c r="HQ285" s="43"/>
      <c r="HR285" s="43"/>
      <c r="HS285" s="43"/>
      <c r="HT285" s="43"/>
      <c r="HU285" s="43"/>
      <c r="HV285" s="43"/>
      <c r="HW285" s="43"/>
      <c r="HX285" s="43"/>
      <c r="HY285" s="43"/>
      <c r="HZ285" s="43"/>
      <c r="IA285" s="43"/>
      <c r="IB285" s="43"/>
      <c r="IC285" s="43"/>
      <c r="ID285" s="43"/>
      <c r="IE285" s="43"/>
      <c r="IF285" s="43"/>
      <c r="IG285" s="43"/>
      <c r="IH285" s="43"/>
      <c r="II285" s="43"/>
      <c r="IJ285" s="43"/>
      <c r="IK285" s="43"/>
      <c r="IL285" s="43"/>
      <c r="IM285" s="43"/>
      <c r="IN285" s="43"/>
      <c r="IO285" s="43"/>
      <c r="IP285" s="43"/>
      <c r="IQ285" s="43"/>
      <c r="IR285" s="43"/>
      <c r="IS285" s="43"/>
    </row>
    <row r="286" s="5" customFormat="1" customHeight="1" spans="1:253">
      <c r="A286" s="13">
        <v>284</v>
      </c>
      <c r="B286" s="39">
        <v>169468</v>
      </c>
      <c r="C286" s="40" t="s">
        <v>565</v>
      </c>
      <c r="D286" s="40" t="s">
        <v>562</v>
      </c>
      <c r="E286" s="40" t="s">
        <v>563</v>
      </c>
      <c r="F286" s="40">
        <v>98</v>
      </c>
      <c r="G286" s="40">
        <v>36.8</v>
      </c>
      <c r="H286" s="41">
        <v>0.375510204081633</v>
      </c>
      <c r="I286" s="42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  <c r="AZ286" s="43"/>
      <c r="BA286" s="43"/>
      <c r="BB286" s="43"/>
      <c r="BC286" s="43"/>
      <c r="BD286" s="43"/>
      <c r="BE286" s="43"/>
      <c r="BF286" s="43"/>
      <c r="BG286" s="43"/>
      <c r="BH286" s="43"/>
      <c r="BI286" s="43"/>
      <c r="BJ286" s="43"/>
      <c r="BK286" s="43"/>
      <c r="BL286" s="43"/>
      <c r="BM286" s="43"/>
      <c r="BN286" s="43"/>
      <c r="BO286" s="43"/>
      <c r="BP286" s="43"/>
      <c r="BQ286" s="43"/>
      <c r="BR286" s="43"/>
      <c r="BS286" s="43"/>
      <c r="BT286" s="43"/>
      <c r="BU286" s="43"/>
      <c r="BV286" s="43"/>
      <c r="BW286" s="43"/>
      <c r="BX286" s="43"/>
      <c r="BY286" s="43"/>
      <c r="BZ286" s="43"/>
      <c r="CA286" s="43"/>
      <c r="CB286" s="43"/>
      <c r="CC286" s="43"/>
      <c r="CD286" s="43"/>
      <c r="CE286" s="43"/>
      <c r="CF286" s="43"/>
      <c r="CG286" s="43"/>
      <c r="CH286" s="43"/>
      <c r="CI286" s="43"/>
      <c r="CJ286" s="43"/>
      <c r="CK286" s="43"/>
      <c r="CL286" s="43"/>
      <c r="CM286" s="43"/>
      <c r="CN286" s="43"/>
      <c r="CO286" s="43"/>
      <c r="CP286" s="43"/>
      <c r="CQ286" s="43"/>
      <c r="CR286" s="43"/>
      <c r="CS286" s="43"/>
      <c r="CT286" s="43"/>
      <c r="CU286" s="43"/>
      <c r="CV286" s="43"/>
      <c r="CW286" s="43"/>
      <c r="CX286" s="43"/>
      <c r="CY286" s="43"/>
      <c r="CZ286" s="43"/>
      <c r="DA286" s="43"/>
      <c r="DB286" s="43"/>
      <c r="DC286" s="43"/>
      <c r="DD286" s="43"/>
      <c r="DE286" s="43"/>
      <c r="DF286" s="43"/>
      <c r="DG286" s="43"/>
      <c r="DH286" s="43"/>
      <c r="DI286" s="43"/>
      <c r="DJ286" s="43"/>
      <c r="DK286" s="43"/>
      <c r="DL286" s="43"/>
      <c r="DM286" s="43"/>
      <c r="DN286" s="43"/>
      <c r="DO286" s="43"/>
      <c r="DP286" s="43"/>
      <c r="DQ286" s="43"/>
      <c r="DR286" s="43"/>
      <c r="DS286" s="43"/>
      <c r="DT286" s="43"/>
      <c r="DU286" s="43"/>
      <c r="DV286" s="43"/>
      <c r="DW286" s="43"/>
      <c r="DX286" s="43"/>
      <c r="DY286" s="43"/>
      <c r="DZ286" s="43"/>
      <c r="EA286" s="43"/>
      <c r="EB286" s="43"/>
      <c r="EC286" s="43"/>
      <c r="ED286" s="43"/>
      <c r="EE286" s="43"/>
      <c r="EF286" s="43"/>
      <c r="EG286" s="43"/>
      <c r="EH286" s="43"/>
      <c r="EI286" s="43"/>
      <c r="EJ286" s="43"/>
      <c r="EK286" s="43"/>
      <c r="EL286" s="43"/>
      <c r="EM286" s="43"/>
      <c r="EN286" s="43"/>
      <c r="EO286" s="43"/>
      <c r="EP286" s="43"/>
      <c r="EQ286" s="43"/>
      <c r="ER286" s="43"/>
      <c r="ES286" s="43"/>
      <c r="ET286" s="43"/>
      <c r="EU286" s="43"/>
      <c r="EV286" s="43"/>
      <c r="EW286" s="43"/>
      <c r="EX286" s="43"/>
      <c r="EY286" s="43"/>
      <c r="EZ286" s="43"/>
      <c r="FA286" s="43"/>
      <c r="FB286" s="43"/>
      <c r="FC286" s="43"/>
      <c r="FD286" s="43"/>
      <c r="FE286" s="43"/>
      <c r="FF286" s="43"/>
      <c r="FG286" s="43"/>
      <c r="FH286" s="43"/>
      <c r="FI286" s="43"/>
      <c r="FJ286" s="43"/>
      <c r="FK286" s="43"/>
      <c r="FL286" s="43"/>
      <c r="FM286" s="43"/>
      <c r="FN286" s="43"/>
      <c r="FO286" s="43"/>
      <c r="FP286" s="43"/>
      <c r="FQ286" s="43"/>
      <c r="FR286" s="43"/>
      <c r="FS286" s="43"/>
      <c r="FT286" s="43"/>
      <c r="FU286" s="43"/>
      <c r="FV286" s="43"/>
      <c r="FW286" s="43"/>
      <c r="FX286" s="43"/>
      <c r="FY286" s="43"/>
      <c r="FZ286" s="43"/>
      <c r="GA286" s="43"/>
      <c r="GB286" s="43"/>
      <c r="GC286" s="43"/>
      <c r="GD286" s="43"/>
      <c r="GE286" s="43"/>
      <c r="GF286" s="43"/>
      <c r="GG286" s="43"/>
      <c r="GH286" s="43"/>
      <c r="GI286" s="43"/>
      <c r="GJ286" s="43"/>
      <c r="GK286" s="43"/>
      <c r="GL286" s="43"/>
      <c r="GM286" s="43"/>
      <c r="GN286" s="43"/>
      <c r="GO286" s="43"/>
      <c r="GP286" s="43"/>
      <c r="GQ286" s="43"/>
      <c r="GR286" s="43"/>
      <c r="GS286" s="43"/>
      <c r="GT286" s="43"/>
      <c r="GU286" s="43"/>
      <c r="GV286" s="43"/>
      <c r="GW286" s="43"/>
      <c r="GX286" s="43"/>
      <c r="GY286" s="43"/>
      <c r="GZ286" s="43"/>
      <c r="HA286" s="43"/>
      <c r="HB286" s="43"/>
      <c r="HC286" s="43"/>
      <c r="HD286" s="43"/>
      <c r="HE286" s="43"/>
      <c r="HF286" s="43"/>
      <c r="HG286" s="43"/>
      <c r="HH286" s="43"/>
      <c r="HI286" s="43"/>
      <c r="HJ286" s="43"/>
      <c r="HK286" s="43"/>
      <c r="HL286" s="43"/>
      <c r="HM286" s="43"/>
      <c r="HN286" s="43"/>
      <c r="HO286" s="43"/>
      <c r="HP286" s="43"/>
      <c r="HQ286" s="43"/>
      <c r="HR286" s="43"/>
      <c r="HS286" s="43"/>
      <c r="HT286" s="43"/>
      <c r="HU286" s="43"/>
      <c r="HV286" s="43"/>
      <c r="HW286" s="43"/>
      <c r="HX286" s="43"/>
      <c r="HY286" s="43"/>
      <c r="HZ286" s="43"/>
      <c r="IA286" s="43"/>
      <c r="IB286" s="43"/>
      <c r="IC286" s="43"/>
      <c r="ID286" s="43"/>
      <c r="IE286" s="43"/>
      <c r="IF286" s="43"/>
      <c r="IG286" s="43"/>
      <c r="IH286" s="43"/>
      <c r="II286" s="43"/>
      <c r="IJ286" s="43"/>
      <c r="IK286" s="43"/>
      <c r="IL286" s="43"/>
      <c r="IM286" s="43"/>
      <c r="IN286" s="43"/>
      <c r="IO286" s="43"/>
      <c r="IP286" s="43"/>
      <c r="IQ286" s="43"/>
      <c r="IR286" s="43"/>
      <c r="IS286" s="43"/>
    </row>
    <row r="287" s="5" customFormat="1" customHeight="1" spans="1:253">
      <c r="A287" s="13">
        <v>285</v>
      </c>
      <c r="B287" s="39">
        <v>172637</v>
      </c>
      <c r="C287" s="40" t="s">
        <v>566</v>
      </c>
      <c r="D287" s="40" t="s">
        <v>567</v>
      </c>
      <c r="E287" s="40" t="s">
        <v>544</v>
      </c>
      <c r="F287" s="40">
        <v>12</v>
      </c>
      <c r="G287" s="40">
        <v>5.3</v>
      </c>
      <c r="H287" s="41">
        <v>0.441666666666667</v>
      </c>
      <c r="I287" s="42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  <c r="AZ287" s="43"/>
      <c r="BA287" s="43"/>
      <c r="BB287" s="43"/>
      <c r="BC287" s="43"/>
      <c r="BD287" s="43"/>
      <c r="BE287" s="43"/>
      <c r="BF287" s="43"/>
      <c r="BG287" s="43"/>
      <c r="BH287" s="43"/>
      <c r="BI287" s="43"/>
      <c r="BJ287" s="43"/>
      <c r="BK287" s="43"/>
      <c r="BL287" s="43"/>
      <c r="BM287" s="43"/>
      <c r="BN287" s="43"/>
      <c r="BO287" s="43"/>
      <c r="BP287" s="43"/>
      <c r="BQ287" s="43"/>
      <c r="BR287" s="43"/>
      <c r="BS287" s="43"/>
      <c r="BT287" s="43"/>
      <c r="BU287" s="43"/>
      <c r="BV287" s="43"/>
      <c r="BW287" s="43"/>
      <c r="BX287" s="43"/>
      <c r="BY287" s="43"/>
      <c r="BZ287" s="43"/>
      <c r="CA287" s="43"/>
      <c r="CB287" s="43"/>
      <c r="CC287" s="43"/>
      <c r="CD287" s="43"/>
      <c r="CE287" s="43"/>
      <c r="CF287" s="43"/>
      <c r="CG287" s="43"/>
      <c r="CH287" s="43"/>
      <c r="CI287" s="43"/>
      <c r="CJ287" s="43"/>
      <c r="CK287" s="43"/>
      <c r="CL287" s="43"/>
      <c r="CM287" s="43"/>
      <c r="CN287" s="43"/>
      <c r="CO287" s="43"/>
      <c r="CP287" s="43"/>
      <c r="CQ287" s="43"/>
      <c r="CR287" s="43"/>
      <c r="CS287" s="43"/>
      <c r="CT287" s="43"/>
      <c r="CU287" s="43"/>
      <c r="CV287" s="43"/>
      <c r="CW287" s="43"/>
      <c r="CX287" s="43"/>
      <c r="CY287" s="43"/>
      <c r="CZ287" s="43"/>
      <c r="DA287" s="43"/>
      <c r="DB287" s="43"/>
      <c r="DC287" s="43"/>
      <c r="DD287" s="43"/>
      <c r="DE287" s="43"/>
      <c r="DF287" s="43"/>
      <c r="DG287" s="43"/>
      <c r="DH287" s="43"/>
      <c r="DI287" s="43"/>
      <c r="DJ287" s="43"/>
      <c r="DK287" s="43"/>
      <c r="DL287" s="43"/>
      <c r="DM287" s="43"/>
      <c r="DN287" s="43"/>
      <c r="DO287" s="43"/>
      <c r="DP287" s="43"/>
      <c r="DQ287" s="43"/>
      <c r="DR287" s="43"/>
      <c r="DS287" s="43"/>
      <c r="DT287" s="43"/>
      <c r="DU287" s="43"/>
      <c r="DV287" s="43"/>
      <c r="DW287" s="43"/>
      <c r="DX287" s="43"/>
      <c r="DY287" s="43"/>
      <c r="DZ287" s="43"/>
      <c r="EA287" s="43"/>
      <c r="EB287" s="43"/>
      <c r="EC287" s="43"/>
      <c r="ED287" s="43"/>
      <c r="EE287" s="43"/>
      <c r="EF287" s="43"/>
      <c r="EG287" s="43"/>
      <c r="EH287" s="43"/>
      <c r="EI287" s="43"/>
      <c r="EJ287" s="43"/>
      <c r="EK287" s="43"/>
      <c r="EL287" s="43"/>
      <c r="EM287" s="43"/>
      <c r="EN287" s="43"/>
      <c r="EO287" s="43"/>
      <c r="EP287" s="43"/>
      <c r="EQ287" s="43"/>
      <c r="ER287" s="43"/>
      <c r="ES287" s="43"/>
      <c r="ET287" s="43"/>
      <c r="EU287" s="43"/>
      <c r="EV287" s="43"/>
      <c r="EW287" s="43"/>
      <c r="EX287" s="43"/>
      <c r="EY287" s="43"/>
      <c r="EZ287" s="43"/>
      <c r="FA287" s="43"/>
      <c r="FB287" s="43"/>
      <c r="FC287" s="43"/>
      <c r="FD287" s="43"/>
      <c r="FE287" s="43"/>
      <c r="FF287" s="43"/>
      <c r="FG287" s="43"/>
      <c r="FH287" s="43"/>
      <c r="FI287" s="43"/>
      <c r="FJ287" s="43"/>
      <c r="FK287" s="43"/>
      <c r="FL287" s="43"/>
      <c r="FM287" s="43"/>
      <c r="FN287" s="43"/>
      <c r="FO287" s="43"/>
      <c r="FP287" s="43"/>
      <c r="FQ287" s="43"/>
      <c r="FR287" s="43"/>
      <c r="FS287" s="43"/>
      <c r="FT287" s="43"/>
      <c r="FU287" s="43"/>
      <c r="FV287" s="43"/>
      <c r="FW287" s="43"/>
      <c r="FX287" s="43"/>
      <c r="FY287" s="43"/>
      <c r="FZ287" s="43"/>
      <c r="GA287" s="43"/>
      <c r="GB287" s="43"/>
      <c r="GC287" s="43"/>
      <c r="GD287" s="43"/>
      <c r="GE287" s="43"/>
      <c r="GF287" s="43"/>
      <c r="GG287" s="43"/>
      <c r="GH287" s="43"/>
      <c r="GI287" s="43"/>
      <c r="GJ287" s="43"/>
      <c r="GK287" s="43"/>
      <c r="GL287" s="43"/>
      <c r="GM287" s="43"/>
      <c r="GN287" s="43"/>
      <c r="GO287" s="43"/>
      <c r="GP287" s="43"/>
      <c r="GQ287" s="43"/>
      <c r="GR287" s="43"/>
      <c r="GS287" s="43"/>
      <c r="GT287" s="43"/>
      <c r="GU287" s="43"/>
      <c r="GV287" s="43"/>
      <c r="GW287" s="43"/>
      <c r="GX287" s="43"/>
      <c r="GY287" s="43"/>
      <c r="GZ287" s="43"/>
      <c r="HA287" s="43"/>
      <c r="HB287" s="43"/>
      <c r="HC287" s="43"/>
      <c r="HD287" s="43"/>
      <c r="HE287" s="43"/>
      <c r="HF287" s="43"/>
      <c r="HG287" s="43"/>
      <c r="HH287" s="43"/>
      <c r="HI287" s="43"/>
      <c r="HJ287" s="43"/>
      <c r="HK287" s="43"/>
      <c r="HL287" s="43"/>
      <c r="HM287" s="43"/>
      <c r="HN287" s="43"/>
      <c r="HO287" s="43"/>
      <c r="HP287" s="43"/>
      <c r="HQ287" s="43"/>
      <c r="HR287" s="43"/>
      <c r="HS287" s="43"/>
      <c r="HT287" s="43"/>
      <c r="HU287" s="43"/>
      <c r="HV287" s="43"/>
      <c r="HW287" s="43"/>
      <c r="HX287" s="43"/>
      <c r="HY287" s="43"/>
      <c r="HZ287" s="43"/>
      <c r="IA287" s="43"/>
      <c r="IB287" s="43"/>
      <c r="IC287" s="43"/>
      <c r="ID287" s="43"/>
      <c r="IE287" s="43"/>
      <c r="IF287" s="43"/>
      <c r="IG287" s="43"/>
      <c r="IH287" s="43"/>
      <c r="II287" s="43"/>
      <c r="IJ287" s="43"/>
      <c r="IK287" s="43"/>
      <c r="IL287" s="43"/>
      <c r="IM287" s="43"/>
      <c r="IN287" s="43"/>
      <c r="IO287" s="43"/>
      <c r="IP287" s="43"/>
      <c r="IQ287" s="43"/>
      <c r="IR287" s="43"/>
      <c r="IS287" s="43"/>
    </row>
    <row r="288" s="5" customFormat="1" customHeight="1" spans="1:253">
      <c r="A288" s="10">
        <v>286</v>
      </c>
      <c r="B288" s="39">
        <v>172638</v>
      </c>
      <c r="C288" s="40" t="s">
        <v>568</v>
      </c>
      <c r="D288" s="40" t="s">
        <v>569</v>
      </c>
      <c r="E288" s="40" t="s">
        <v>544</v>
      </c>
      <c r="F288" s="40">
        <v>12</v>
      </c>
      <c r="G288" s="40">
        <v>5.3</v>
      </c>
      <c r="H288" s="41">
        <v>0.441666666666667</v>
      </c>
      <c r="I288" s="42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  <c r="AZ288" s="43"/>
      <c r="BA288" s="43"/>
      <c r="BB288" s="43"/>
      <c r="BC288" s="43"/>
      <c r="BD288" s="43"/>
      <c r="BE288" s="43"/>
      <c r="BF288" s="43"/>
      <c r="BG288" s="43"/>
      <c r="BH288" s="43"/>
      <c r="BI288" s="43"/>
      <c r="BJ288" s="43"/>
      <c r="BK288" s="43"/>
      <c r="BL288" s="43"/>
      <c r="BM288" s="43"/>
      <c r="BN288" s="43"/>
      <c r="BO288" s="43"/>
      <c r="BP288" s="43"/>
      <c r="BQ288" s="43"/>
      <c r="BR288" s="43"/>
      <c r="BS288" s="43"/>
      <c r="BT288" s="43"/>
      <c r="BU288" s="43"/>
      <c r="BV288" s="43"/>
      <c r="BW288" s="43"/>
      <c r="BX288" s="43"/>
      <c r="BY288" s="43"/>
      <c r="BZ288" s="43"/>
      <c r="CA288" s="43"/>
      <c r="CB288" s="43"/>
      <c r="CC288" s="43"/>
      <c r="CD288" s="43"/>
      <c r="CE288" s="43"/>
      <c r="CF288" s="43"/>
      <c r="CG288" s="43"/>
      <c r="CH288" s="43"/>
      <c r="CI288" s="43"/>
      <c r="CJ288" s="43"/>
      <c r="CK288" s="43"/>
      <c r="CL288" s="43"/>
      <c r="CM288" s="43"/>
      <c r="CN288" s="43"/>
      <c r="CO288" s="43"/>
      <c r="CP288" s="43"/>
      <c r="CQ288" s="43"/>
      <c r="CR288" s="43"/>
      <c r="CS288" s="43"/>
      <c r="CT288" s="43"/>
      <c r="CU288" s="43"/>
      <c r="CV288" s="43"/>
      <c r="CW288" s="43"/>
      <c r="CX288" s="43"/>
      <c r="CY288" s="43"/>
      <c r="CZ288" s="43"/>
      <c r="DA288" s="43"/>
      <c r="DB288" s="43"/>
      <c r="DC288" s="43"/>
      <c r="DD288" s="43"/>
      <c r="DE288" s="43"/>
      <c r="DF288" s="43"/>
      <c r="DG288" s="43"/>
      <c r="DH288" s="43"/>
      <c r="DI288" s="43"/>
      <c r="DJ288" s="43"/>
      <c r="DK288" s="43"/>
      <c r="DL288" s="43"/>
      <c r="DM288" s="43"/>
      <c r="DN288" s="43"/>
      <c r="DO288" s="43"/>
      <c r="DP288" s="43"/>
      <c r="DQ288" s="43"/>
      <c r="DR288" s="43"/>
      <c r="DS288" s="43"/>
      <c r="DT288" s="43"/>
      <c r="DU288" s="43"/>
      <c r="DV288" s="43"/>
      <c r="DW288" s="43"/>
      <c r="DX288" s="43"/>
      <c r="DY288" s="43"/>
      <c r="DZ288" s="43"/>
      <c r="EA288" s="43"/>
      <c r="EB288" s="43"/>
      <c r="EC288" s="43"/>
      <c r="ED288" s="43"/>
      <c r="EE288" s="43"/>
      <c r="EF288" s="43"/>
      <c r="EG288" s="43"/>
      <c r="EH288" s="43"/>
      <c r="EI288" s="43"/>
      <c r="EJ288" s="43"/>
      <c r="EK288" s="43"/>
      <c r="EL288" s="43"/>
      <c r="EM288" s="43"/>
      <c r="EN288" s="43"/>
      <c r="EO288" s="43"/>
      <c r="EP288" s="43"/>
      <c r="EQ288" s="43"/>
      <c r="ER288" s="43"/>
      <c r="ES288" s="43"/>
      <c r="ET288" s="43"/>
      <c r="EU288" s="43"/>
      <c r="EV288" s="43"/>
      <c r="EW288" s="43"/>
      <c r="EX288" s="43"/>
      <c r="EY288" s="43"/>
      <c r="EZ288" s="43"/>
      <c r="FA288" s="43"/>
      <c r="FB288" s="43"/>
      <c r="FC288" s="43"/>
      <c r="FD288" s="43"/>
      <c r="FE288" s="43"/>
      <c r="FF288" s="43"/>
      <c r="FG288" s="43"/>
      <c r="FH288" s="43"/>
      <c r="FI288" s="43"/>
      <c r="FJ288" s="43"/>
      <c r="FK288" s="43"/>
      <c r="FL288" s="43"/>
      <c r="FM288" s="43"/>
      <c r="FN288" s="43"/>
      <c r="FO288" s="43"/>
      <c r="FP288" s="43"/>
      <c r="FQ288" s="43"/>
      <c r="FR288" s="43"/>
      <c r="FS288" s="43"/>
      <c r="FT288" s="43"/>
      <c r="FU288" s="43"/>
      <c r="FV288" s="43"/>
      <c r="FW288" s="43"/>
      <c r="FX288" s="43"/>
      <c r="FY288" s="43"/>
      <c r="FZ288" s="43"/>
      <c r="GA288" s="43"/>
      <c r="GB288" s="43"/>
      <c r="GC288" s="43"/>
      <c r="GD288" s="43"/>
      <c r="GE288" s="43"/>
      <c r="GF288" s="43"/>
      <c r="GG288" s="43"/>
      <c r="GH288" s="43"/>
      <c r="GI288" s="43"/>
      <c r="GJ288" s="43"/>
      <c r="GK288" s="43"/>
      <c r="GL288" s="43"/>
      <c r="GM288" s="43"/>
      <c r="GN288" s="43"/>
      <c r="GO288" s="43"/>
      <c r="GP288" s="43"/>
      <c r="GQ288" s="43"/>
      <c r="GR288" s="43"/>
      <c r="GS288" s="43"/>
      <c r="GT288" s="43"/>
      <c r="GU288" s="43"/>
      <c r="GV288" s="43"/>
      <c r="GW288" s="43"/>
      <c r="GX288" s="43"/>
      <c r="GY288" s="43"/>
      <c r="GZ288" s="43"/>
      <c r="HA288" s="43"/>
      <c r="HB288" s="43"/>
      <c r="HC288" s="43"/>
      <c r="HD288" s="43"/>
      <c r="HE288" s="43"/>
      <c r="HF288" s="43"/>
      <c r="HG288" s="43"/>
      <c r="HH288" s="43"/>
      <c r="HI288" s="43"/>
      <c r="HJ288" s="43"/>
      <c r="HK288" s="43"/>
      <c r="HL288" s="43"/>
      <c r="HM288" s="43"/>
      <c r="HN288" s="43"/>
      <c r="HO288" s="43"/>
      <c r="HP288" s="43"/>
      <c r="HQ288" s="43"/>
      <c r="HR288" s="43"/>
      <c r="HS288" s="43"/>
      <c r="HT288" s="43"/>
      <c r="HU288" s="43"/>
      <c r="HV288" s="43"/>
      <c r="HW288" s="43"/>
      <c r="HX288" s="43"/>
      <c r="HY288" s="43"/>
      <c r="HZ288" s="43"/>
      <c r="IA288" s="43"/>
      <c r="IB288" s="43"/>
      <c r="IC288" s="43"/>
      <c r="ID288" s="43"/>
      <c r="IE288" s="43"/>
      <c r="IF288" s="43"/>
      <c r="IG288" s="43"/>
      <c r="IH288" s="43"/>
      <c r="II288" s="43"/>
      <c r="IJ288" s="43"/>
      <c r="IK288" s="43"/>
      <c r="IL288" s="43"/>
      <c r="IM288" s="43"/>
      <c r="IN288" s="43"/>
      <c r="IO288" s="43"/>
      <c r="IP288" s="43"/>
      <c r="IQ288" s="43"/>
      <c r="IR288" s="43"/>
      <c r="IS288" s="43"/>
    </row>
    <row r="289" s="5" customFormat="1" customHeight="1" spans="1:253">
      <c r="A289" s="13">
        <v>287</v>
      </c>
      <c r="B289" s="39">
        <v>172639</v>
      </c>
      <c r="C289" s="40" t="s">
        <v>570</v>
      </c>
      <c r="D289" s="40" t="s">
        <v>571</v>
      </c>
      <c r="E289" s="40" t="s">
        <v>544</v>
      </c>
      <c r="F289" s="40">
        <v>12</v>
      </c>
      <c r="G289" s="40">
        <v>5.3</v>
      </c>
      <c r="H289" s="41">
        <v>0.441666666666667</v>
      </c>
      <c r="I289" s="42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  <c r="BX289" s="43"/>
      <c r="BY289" s="43"/>
      <c r="BZ289" s="43"/>
      <c r="CA289" s="43"/>
      <c r="CB289" s="43"/>
      <c r="CC289" s="43"/>
      <c r="CD289" s="43"/>
      <c r="CE289" s="43"/>
      <c r="CF289" s="43"/>
      <c r="CG289" s="43"/>
      <c r="CH289" s="43"/>
      <c r="CI289" s="43"/>
      <c r="CJ289" s="43"/>
      <c r="CK289" s="43"/>
      <c r="CL289" s="43"/>
      <c r="CM289" s="43"/>
      <c r="CN289" s="43"/>
      <c r="CO289" s="43"/>
      <c r="CP289" s="43"/>
      <c r="CQ289" s="43"/>
      <c r="CR289" s="43"/>
      <c r="CS289" s="43"/>
      <c r="CT289" s="43"/>
      <c r="CU289" s="43"/>
      <c r="CV289" s="43"/>
      <c r="CW289" s="43"/>
      <c r="CX289" s="43"/>
      <c r="CY289" s="43"/>
      <c r="CZ289" s="43"/>
      <c r="DA289" s="43"/>
      <c r="DB289" s="43"/>
      <c r="DC289" s="43"/>
      <c r="DD289" s="43"/>
      <c r="DE289" s="43"/>
      <c r="DF289" s="43"/>
      <c r="DG289" s="43"/>
      <c r="DH289" s="43"/>
      <c r="DI289" s="43"/>
      <c r="DJ289" s="43"/>
      <c r="DK289" s="43"/>
      <c r="DL289" s="43"/>
      <c r="DM289" s="43"/>
      <c r="DN289" s="43"/>
      <c r="DO289" s="43"/>
      <c r="DP289" s="43"/>
      <c r="DQ289" s="43"/>
      <c r="DR289" s="43"/>
      <c r="DS289" s="43"/>
      <c r="DT289" s="43"/>
      <c r="DU289" s="43"/>
      <c r="DV289" s="43"/>
      <c r="DW289" s="43"/>
      <c r="DX289" s="43"/>
      <c r="DY289" s="43"/>
      <c r="DZ289" s="43"/>
      <c r="EA289" s="43"/>
      <c r="EB289" s="43"/>
      <c r="EC289" s="43"/>
      <c r="ED289" s="43"/>
      <c r="EE289" s="43"/>
      <c r="EF289" s="43"/>
      <c r="EG289" s="43"/>
      <c r="EH289" s="43"/>
      <c r="EI289" s="43"/>
      <c r="EJ289" s="43"/>
      <c r="EK289" s="43"/>
      <c r="EL289" s="43"/>
      <c r="EM289" s="43"/>
      <c r="EN289" s="43"/>
      <c r="EO289" s="43"/>
      <c r="EP289" s="43"/>
      <c r="EQ289" s="43"/>
      <c r="ER289" s="43"/>
      <c r="ES289" s="43"/>
      <c r="ET289" s="43"/>
      <c r="EU289" s="43"/>
      <c r="EV289" s="43"/>
      <c r="EW289" s="43"/>
      <c r="EX289" s="43"/>
      <c r="EY289" s="43"/>
      <c r="EZ289" s="43"/>
      <c r="FA289" s="43"/>
      <c r="FB289" s="43"/>
      <c r="FC289" s="43"/>
      <c r="FD289" s="43"/>
      <c r="FE289" s="43"/>
      <c r="FF289" s="43"/>
      <c r="FG289" s="43"/>
      <c r="FH289" s="43"/>
      <c r="FI289" s="43"/>
      <c r="FJ289" s="43"/>
      <c r="FK289" s="43"/>
      <c r="FL289" s="43"/>
      <c r="FM289" s="43"/>
      <c r="FN289" s="43"/>
      <c r="FO289" s="43"/>
      <c r="FP289" s="43"/>
      <c r="FQ289" s="43"/>
      <c r="FR289" s="43"/>
      <c r="FS289" s="43"/>
      <c r="FT289" s="43"/>
      <c r="FU289" s="43"/>
      <c r="FV289" s="43"/>
      <c r="FW289" s="43"/>
      <c r="FX289" s="43"/>
      <c r="FY289" s="43"/>
      <c r="FZ289" s="43"/>
      <c r="GA289" s="43"/>
      <c r="GB289" s="43"/>
      <c r="GC289" s="43"/>
      <c r="GD289" s="43"/>
      <c r="GE289" s="43"/>
      <c r="GF289" s="43"/>
      <c r="GG289" s="43"/>
      <c r="GH289" s="43"/>
      <c r="GI289" s="43"/>
      <c r="GJ289" s="43"/>
      <c r="GK289" s="43"/>
      <c r="GL289" s="43"/>
      <c r="GM289" s="43"/>
      <c r="GN289" s="43"/>
      <c r="GO289" s="43"/>
      <c r="GP289" s="43"/>
      <c r="GQ289" s="43"/>
      <c r="GR289" s="43"/>
      <c r="GS289" s="43"/>
      <c r="GT289" s="43"/>
      <c r="GU289" s="43"/>
      <c r="GV289" s="43"/>
      <c r="GW289" s="43"/>
      <c r="GX289" s="43"/>
      <c r="GY289" s="43"/>
      <c r="GZ289" s="43"/>
      <c r="HA289" s="43"/>
      <c r="HB289" s="43"/>
      <c r="HC289" s="43"/>
      <c r="HD289" s="43"/>
      <c r="HE289" s="43"/>
      <c r="HF289" s="43"/>
      <c r="HG289" s="43"/>
      <c r="HH289" s="43"/>
      <c r="HI289" s="43"/>
      <c r="HJ289" s="43"/>
      <c r="HK289" s="43"/>
      <c r="HL289" s="43"/>
      <c r="HM289" s="43"/>
      <c r="HN289" s="43"/>
      <c r="HO289" s="43"/>
      <c r="HP289" s="43"/>
      <c r="HQ289" s="43"/>
      <c r="HR289" s="43"/>
      <c r="HS289" s="43"/>
      <c r="HT289" s="43"/>
      <c r="HU289" s="43"/>
      <c r="HV289" s="43"/>
      <c r="HW289" s="43"/>
      <c r="HX289" s="43"/>
      <c r="HY289" s="43"/>
      <c r="HZ289" s="43"/>
      <c r="IA289" s="43"/>
      <c r="IB289" s="43"/>
      <c r="IC289" s="43"/>
      <c r="ID289" s="43"/>
      <c r="IE289" s="43"/>
      <c r="IF289" s="43"/>
      <c r="IG289" s="43"/>
      <c r="IH289" s="43"/>
      <c r="II289" s="43"/>
      <c r="IJ289" s="43"/>
      <c r="IK289" s="43"/>
      <c r="IL289" s="43"/>
      <c r="IM289" s="43"/>
      <c r="IN289" s="43"/>
      <c r="IO289" s="43"/>
      <c r="IP289" s="43"/>
      <c r="IQ289" s="43"/>
      <c r="IR289" s="43"/>
      <c r="IS289" s="43"/>
    </row>
    <row r="290" s="5" customFormat="1" customHeight="1" spans="1:253">
      <c r="A290" s="13">
        <v>288</v>
      </c>
      <c r="B290" s="39">
        <v>172640</v>
      </c>
      <c r="C290" s="40" t="s">
        <v>572</v>
      </c>
      <c r="D290" s="40" t="s">
        <v>567</v>
      </c>
      <c r="E290" s="40" t="s">
        <v>544</v>
      </c>
      <c r="F290" s="40">
        <v>12</v>
      </c>
      <c r="G290" s="40">
        <v>5.3</v>
      </c>
      <c r="H290" s="41">
        <v>0.441666666666667</v>
      </c>
      <c r="I290" s="42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  <c r="BX290" s="43"/>
      <c r="BY290" s="43"/>
      <c r="BZ290" s="43"/>
      <c r="CA290" s="43"/>
      <c r="CB290" s="43"/>
      <c r="CC290" s="43"/>
      <c r="CD290" s="43"/>
      <c r="CE290" s="43"/>
      <c r="CF290" s="43"/>
      <c r="CG290" s="43"/>
      <c r="CH290" s="43"/>
      <c r="CI290" s="43"/>
      <c r="CJ290" s="43"/>
      <c r="CK290" s="43"/>
      <c r="CL290" s="43"/>
      <c r="CM290" s="43"/>
      <c r="CN290" s="43"/>
      <c r="CO290" s="43"/>
      <c r="CP290" s="43"/>
      <c r="CQ290" s="43"/>
      <c r="CR290" s="43"/>
      <c r="CS290" s="43"/>
      <c r="CT290" s="43"/>
      <c r="CU290" s="43"/>
      <c r="CV290" s="43"/>
      <c r="CW290" s="43"/>
      <c r="CX290" s="43"/>
      <c r="CY290" s="43"/>
      <c r="CZ290" s="43"/>
      <c r="DA290" s="43"/>
      <c r="DB290" s="43"/>
      <c r="DC290" s="43"/>
      <c r="DD290" s="43"/>
      <c r="DE290" s="43"/>
      <c r="DF290" s="43"/>
      <c r="DG290" s="43"/>
      <c r="DH290" s="43"/>
      <c r="DI290" s="43"/>
      <c r="DJ290" s="43"/>
      <c r="DK290" s="43"/>
      <c r="DL290" s="43"/>
      <c r="DM290" s="43"/>
      <c r="DN290" s="43"/>
      <c r="DO290" s="43"/>
      <c r="DP290" s="43"/>
      <c r="DQ290" s="43"/>
      <c r="DR290" s="43"/>
      <c r="DS290" s="43"/>
      <c r="DT290" s="43"/>
      <c r="DU290" s="43"/>
      <c r="DV290" s="43"/>
      <c r="DW290" s="43"/>
      <c r="DX290" s="43"/>
      <c r="DY290" s="43"/>
      <c r="DZ290" s="43"/>
      <c r="EA290" s="43"/>
      <c r="EB290" s="43"/>
      <c r="EC290" s="43"/>
      <c r="ED290" s="43"/>
      <c r="EE290" s="43"/>
      <c r="EF290" s="43"/>
      <c r="EG290" s="43"/>
      <c r="EH290" s="43"/>
      <c r="EI290" s="43"/>
      <c r="EJ290" s="43"/>
      <c r="EK290" s="43"/>
      <c r="EL290" s="43"/>
      <c r="EM290" s="43"/>
      <c r="EN290" s="43"/>
      <c r="EO290" s="43"/>
      <c r="EP290" s="43"/>
      <c r="EQ290" s="43"/>
      <c r="ER290" s="43"/>
      <c r="ES290" s="43"/>
      <c r="ET290" s="43"/>
      <c r="EU290" s="43"/>
      <c r="EV290" s="43"/>
      <c r="EW290" s="43"/>
      <c r="EX290" s="43"/>
      <c r="EY290" s="43"/>
      <c r="EZ290" s="43"/>
      <c r="FA290" s="43"/>
      <c r="FB290" s="43"/>
      <c r="FC290" s="43"/>
      <c r="FD290" s="43"/>
      <c r="FE290" s="43"/>
      <c r="FF290" s="43"/>
      <c r="FG290" s="43"/>
      <c r="FH290" s="43"/>
      <c r="FI290" s="43"/>
      <c r="FJ290" s="43"/>
      <c r="FK290" s="43"/>
      <c r="FL290" s="43"/>
      <c r="FM290" s="43"/>
      <c r="FN290" s="43"/>
      <c r="FO290" s="43"/>
      <c r="FP290" s="43"/>
      <c r="FQ290" s="43"/>
      <c r="FR290" s="43"/>
      <c r="FS290" s="43"/>
      <c r="FT290" s="43"/>
      <c r="FU290" s="43"/>
      <c r="FV290" s="43"/>
      <c r="FW290" s="43"/>
      <c r="FX290" s="43"/>
      <c r="FY290" s="43"/>
      <c r="FZ290" s="43"/>
      <c r="GA290" s="43"/>
      <c r="GB290" s="43"/>
      <c r="GC290" s="43"/>
      <c r="GD290" s="43"/>
      <c r="GE290" s="43"/>
      <c r="GF290" s="43"/>
      <c r="GG290" s="43"/>
      <c r="GH290" s="43"/>
      <c r="GI290" s="43"/>
      <c r="GJ290" s="43"/>
      <c r="GK290" s="43"/>
      <c r="GL290" s="43"/>
      <c r="GM290" s="43"/>
      <c r="GN290" s="43"/>
      <c r="GO290" s="43"/>
      <c r="GP290" s="43"/>
      <c r="GQ290" s="43"/>
      <c r="GR290" s="43"/>
      <c r="GS290" s="43"/>
      <c r="GT290" s="43"/>
      <c r="GU290" s="43"/>
      <c r="GV290" s="43"/>
      <c r="GW290" s="43"/>
      <c r="GX290" s="43"/>
      <c r="GY290" s="43"/>
      <c r="GZ290" s="43"/>
      <c r="HA290" s="43"/>
      <c r="HB290" s="43"/>
      <c r="HC290" s="43"/>
      <c r="HD290" s="43"/>
      <c r="HE290" s="43"/>
      <c r="HF290" s="43"/>
      <c r="HG290" s="43"/>
      <c r="HH290" s="43"/>
      <c r="HI290" s="43"/>
      <c r="HJ290" s="43"/>
      <c r="HK290" s="43"/>
      <c r="HL290" s="43"/>
      <c r="HM290" s="43"/>
      <c r="HN290" s="43"/>
      <c r="HO290" s="43"/>
      <c r="HP290" s="43"/>
      <c r="HQ290" s="43"/>
      <c r="HR290" s="43"/>
      <c r="HS290" s="43"/>
      <c r="HT290" s="43"/>
      <c r="HU290" s="43"/>
      <c r="HV290" s="43"/>
      <c r="HW290" s="43"/>
      <c r="HX290" s="43"/>
      <c r="HY290" s="43"/>
      <c r="HZ290" s="43"/>
      <c r="IA290" s="43"/>
      <c r="IB290" s="43"/>
      <c r="IC290" s="43"/>
      <c r="ID290" s="43"/>
      <c r="IE290" s="43"/>
      <c r="IF290" s="43"/>
      <c r="IG290" s="43"/>
      <c r="IH290" s="43"/>
      <c r="II290" s="43"/>
      <c r="IJ290" s="43"/>
      <c r="IK290" s="43"/>
      <c r="IL290" s="43"/>
      <c r="IM290" s="43"/>
      <c r="IN290" s="43"/>
      <c r="IO290" s="43"/>
      <c r="IP290" s="43"/>
      <c r="IQ290" s="43"/>
      <c r="IR290" s="43"/>
      <c r="IS290" s="43"/>
    </row>
    <row r="291" s="5" customFormat="1" customHeight="1" spans="1:253">
      <c r="A291" s="10">
        <v>289</v>
      </c>
      <c r="B291" s="39">
        <v>173111</v>
      </c>
      <c r="C291" s="40" t="s">
        <v>568</v>
      </c>
      <c r="D291" s="40" t="s">
        <v>573</v>
      </c>
      <c r="E291" s="40" t="s">
        <v>544</v>
      </c>
      <c r="F291" s="40">
        <v>12</v>
      </c>
      <c r="G291" s="40">
        <v>5.3</v>
      </c>
      <c r="H291" s="41">
        <v>0.441666666666667</v>
      </c>
      <c r="I291" s="42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  <c r="BX291" s="43"/>
      <c r="BY291" s="43"/>
      <c r="BZ291" s="43"/>
      <c r="CA291" s="43"/>
      <c r="CB291" s="43"/>
      <c r="CC291" s="43"/>
      <c r="CD291" s="43"/>
      <c r="CE291" s="43"/>
      <c r="CF291" s="43"/>
      <c r="CG291" s="43"/>
      <c r="CH291" s="43"/>
      <c r="CI291" s="43"/>
      <c r="CJ291" s="43"/>
      <c r="CK291" s="43"/>
      <c r="CL291" s="43"/>
      <c r="CM291" s="43"/>
      <c r="CN291" s="43"/>
      <c r="CO291" s="43"/>
      <c r="CP291" s="43"/>
      <c r="CQ291" s="43"/>
      <c r="CR291" s="43"/>
      <c r="CS291" s="43"/>
      <c r="CT291" s="43"/>
      <c r="CU291" s="43"/>
      <c r="CV291" s="43"/>
      <c r="CW291" s="43"/>
      <c r="CX291" s="43"/>
      <c r="CY291" s="43"/>
      <c r="CZ291" s="43"/>
      <c r="DA291" s="43"/>
      <c r="DB291" s="43"/>
      <c r="DC291" s="43"/>
      <c r="DD291" s="43"/>
      <c r="DE291" s="43"/>
      <c r="DF291" s="43"/>
      <c r="DG291" s="43"/>
      <c r="DH291" s="43"/>
      <c r="DI291" s="43"/>
      <c r="DJ291" s="43"/>
      <c r="DK291" s="43"/>
      <c r="DL291" s="43"/>
      <c r="DM291" s="43"/>
      <c r="DN291" s="43"/>
      <c r="DO291" s="43"/>
      <c r="DP291" s="43"/>
      <c r="DQ291" s="43"/>
      <c r="DR291" s="43"/>
      <c r="DS291" s="43"/>
      <c r="DT291" s="43"/>
      <c r="DU291" s="43"/>
      <c r="DV291" s="43"/>
      <c r="DW291" s="43"/>
      <c r="DX291" s="43"/>
      <c r="DY291" s="43"/>
      <c r="DZ291" s="43"/>
      <c r="EA291" s="43"/>
      <c r="EB291" s="43"/>
      <c r="EC291" s="43"/>
      <c r="ED291" s="43"/>
      <c r="EE291" s="43"/>
      <c r="EF291" s="43"/>
      <c r="EG291" s="43"/>
      <c r="EH291" s="43"/>
      <c r="EI291" s="43"/>
      <c r="EJ291" s="43"/>
      <c r="EK291" s="43"/>
      <c r="EL291" s="43"/>
      <c r="EM291" s="43"/>
      <c r="EN291" s="43"/>
      <c r="EO291" s="43"/>
      <c r="EP291" s="43"/>
      <c r="EQ291" s="43"/>
      <c r="ER291" s="43"/>
      <c r="ES291" s="43"/>
      <c r="ET291" s="43"/>
      <c r="EU291" s="43"/>
      <c r="EV291" s="43"/>
      <c r="EW291" s="43"/>
      <c r="EX291" s="43"/>
      <c r="EY291" s="43"/>
      <c r="EZ291" s="43"/>
      <c r="FA291" s="43"/>
      <c r="FB291" s="43"/>
      <c r="FC291" s="43"/>
      <c r="FD291" s="43"/>
      <c r="FE291" s="43"/>
      <c r="FF291" s="43"/>
      <c r="FG291" s="43"/>
      <c r="FH291" s="43"/>
      <c r="FI291" s="43"/>
      <c r="FJ291" s="43"/>
      <c r="FK291" s="43"/>
      <c r="FL291" s="43"/>
      <c r="FM291" s="43"/>
      <c r="FN291" s="43"/>
      <c r="FO291" s="43"/>
      <c r="FP291" s="43"/>
      <c r="FQ291" s="43"/>
      <c r="FR291" s="43"/>
      <c r="FS291" s="43"/>
      <c r="FT291" s="43"/>
      <c r="FU291" s="43"/>
      <c r="FV291" s="43"/>
      <c r="FW291" s="43"/>
      <c r="FX291" s="43"/>
      <c r="FY291" s="43"/>
      <c r="FZ291" s="43"/>
      <c r="GA291" s="43"/>
      <c r="GB291" s="43"/>
      <c r="GC291" s="43"/>
      <c r="GD291" s="43"/>
      <c r="GE291" s="43"/>
      <c r="GF291" s="43"/>
      <c r="GG291" s="43"/>
      <c r="GH291" s="43"/>
      <c r="GI291" s="43"/>
      <c r="GJ291" s="43"/>
      <c r="GK291" s="43"/>
      <c r="GL291" s="43"/>
      <c r="GM291" s="43"/>
      <c r="GN291" s="43"/>
      <c r="GO291" s="43"/>
      <c r="GP291" s="43"/>
      <c r="GQ291" s="43"/>
      <c r="GR291" s="43"/>
      <c r="GS291" s="43"/>
      <c r="GT291" s="43"/>
      <c r="GU291" s="43"/>
      <c r="GV291" s="43"/>
      <c r="GW291" s="43"/>
      <c r="GX291" s="43"/>
      <c r="GY291" s="43"/>
      <c r="GZ291" s="43"/>
      <c r="HA291" s="43"/>
      <c r="HB291" s="43"/>
      <c r="HC291" s="43"/>
      <c r="HD291" s="43"/>
      <c r="HE291" s="43"/>
      <c r="HF291" s="43"/>
      <c r="HG291" s="43"/>
      <c r="HH291" s="43"/>
      <c r="HI291" s="43"/>
      <c r="HJ291" s="43"/>
      <c r="HK291" s="43"/>
      <c r="HL291" s="43"/>
      <c r="HM291" s="43"/>
      <c r="HN291" s="43"/>
      <c r="HO291" s="43"/>
      <c r="HP291" s="43"/>
      <c r="HQ291" s="43"/>
      <c r="HR291" s="43"/>
      <c r="HS291" s="43"/>
      <c r="HT291" s="43"/>
      <c r="HU291" s="43"/>
      <c r="HV291" s="43"/>
      <c r="HW291" s="43"/>
      <c r="HX291" s="43"/>
      <c r="HY291" s="43"/>
      <c r="HZ291" s="43"/>
      <c r="IA291" s="43"/>
      <c r="IB291" s="43"/>
      <c r="IC291" s="43"/>
      <c r="ID291" s="43"/>
      <c r="IE291" s="43"/>
      <c r="IF291" s="43"/>
      <c r="IG291" s="43"/>
      <c r="IH291" s="43"/>
      <c r="II291" s="43"/>
      <c r="IJ291" s="43"/>
      <c r="IK291" s="43"/>
      <c r="IL291" s="43"/>
      <c r="IM291" s="43"/>
      <c r="IN291" s="43"/>
      <c r="IO291" s="43"/>
      <c r="IP291" s="43"/>
      <c r="IQ291" s="43"/>
      <c r="IR291" s="43"/>
      <c r="IS291" s="43"/>
    </row>
    <row r="292" s="5" customFormat="1" customHeight="1" spans="1:253">
      <c r="A292" s="13">
        <v>290</v>
      </c>
      <c r="B292" s="39">
        <v>173112</v>
      </c>
      <c r="C292" s="40" t="s">
        <v>568</v>
      </c>
      <c r="D292" s="40" t="s">
        <v>574</v>
      </c>
      <c r="E292" s="40" t="s">
        <v>544</v>
      </c>
      <c r="F292" s="40">
        <v>12</v>
      </c>
      <c r="G292" s="40">
        <v>5.3</v>
      </c>
      <c r="H292" s="41">
        <v>0.441666666666667</v>
      </c>
      <c r="I292" s="42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  <c r="AZ292" s="43"/>
      <c r="BA292" s="43"/>
      <c r="BB292" s="43"/>
      <c r="BC292" s="43"/>
      <c r="BD292" s="43"/>
      <c r="BE292" s="43"/>
      <c r="BF292" s="43"/>
      <c r="BG292" s="43"/>
      <c r="BH292" s="43"/>
      <c r="BI292" s="43"/>
      <c r="BJ292" s="43"/>
      <c r="BK292" s="43"/>
      <c r="BL292" s="43"/>
      <c r="BM292" s="43"/>
      <c r="BN292" s="43"/>
      <c r="BO292" s="43"/>
      <c r="BP292" s="43"/>
      <c r="BQ292" s="43"/>
      <c r="BR292" s="43"/>
      <c r="BS292" s="43"/>
      <c r="BT292" s="43"/>
      <c r="BU292" s="43"/>
      <c r="BV292" s="43"/>
      <c r="BW292" s="43"/>
      <c r="BX292" s="43"/>
      <c r="BY292" s="43"/>
      <c r="BZ292" s="43"/>
      <c r="CA292" s="43"/>
      <c r="CB292" s="43"/>
      <c r="CC292" s="43"/>
      <c r="CD292" s="43"/>
      <c r="CE292" s="43"/>
      <c r="CF292" s="43"/>
      <c r="CG292" s="43"/>
      <c r="CH292" s="43"/>
      <c r="CI292" s="43"/>
      <c r="CJ292" s="43"/>
      <c r="CK292" s="43"/>
      <c r="CL292" s="43"/>
      <c r="CM292" s="43"/>
      <c r="CN292" s="43"/>
      <c r="CO292" s="43"/>
      <c r="CP292" s="43"/>
      <c r="CQ292" s="43"/>
      <c r="CR292" s="43"/>
      <c r="CS292" s="43"/>
      <c r="CT292" s="43"/>
      <c r="CU292" s="43"/>
      <c r="CV292" s="43"/>
      <c r="CW292" s="43"/>
      <c r="CX292" s="43"/>
      <c r="CY292" s="43"/>
      <c r="CZ292" s="43"/>
      <c r="DA292" s="43"/>
      <c r="DB292" s="43"/>
      <c r="DC292" s="43"/>
      <c r="DD292" s="43"/>
      <c r="DE292" s="43"/>
      <c r="DF292" s="43"/>
      <c r="DG292" s="43"/>
      <c r="DH292" s="43"/>
      <c r="DI292" s="43"/>
      <c r="DJ292" s="43"/>
      <c r="DK292" s="43"/>
      <c r="DL292" s="43"/>
      <c r="DM292" s="43"/>
      <c r="DN292" s="43"/>
      <c r="DO292" s="43"/>
      <c r="DP292" s="43"/>
      <c r="DQ292" s="43"/>
      <c r="DR292" s="43"/>
      <c r="DS292" s="43"/>
      <c r="DT292" s="43"/>
      <c r="DU292" s="43"/>
      <c r="DV292" s="43"/>
      <c r="DW292" s="43"/>
      <c r="DX292" s="43"/>
      <c r="DY292" s="43"/>
      <c r="DZ292" s="43"/>
      <c r="EA292" s="43"/>
      <c r="EB292" s="43"/>
      <c r="EC292" s="43"/>
      <c r="ED292" s="43"/>
      <c r="EE292" s="43"/>
      <c r="EF292" s="43"/>
      <c r="EG292" s="43"/>
      <c r="EH292" s="43"/>
      <c r="EI292" s="43"/>
      <c r="EJ292" s="43"/>
      <c r="EK292" s="43"/>
      <c r="EL292" s="43"/>
      <c r="EM292" s="43"/>
      <c r="EN292" s="43"/>
      <c r="EO292" s="43"/>
      <c r="EP292" s="43"/>
      <c r="EQ292" s="43"/>
      <c r="ER292" s="43"/>
      <c r="ES292" s="43"/>
      <c r="ET292" s="43"/>
      <c r="EU292" s="43"/>
      <c r="EV292" s="43"/>
      <c r="EW292" s="43"/>
      <c r="EX292" s="43"/>
      <c r="EY292" s="43"/>
      <c r="EZ292" s="43"/>
      <c r="FA292" s="43"/>
      <c r="FB292" s="43"/>
      <c r="FC292" s="43"/>
      <c r="FD292" s="43"/>
      <c r="FE292" s="43"/>
      <c r="FF292" s="43"/>
      <c r="FG292" s="43"/>
      <c r="FH292" s="43"/>
      <c r="FI292" s="43"/>
      <c r="FJ292" s="43"/>
      <c r="FK292" s="43"/>
      <c r="FL292" s="43"/>
      <c r="FM292" s="43"/>
      <c r="FN292" s="43"/>
      <c r="FO292" s="43"/>
      <c r="FP292" s="43"/>
      <c r="FQ292" s="43"/>
      <c r="FR292" s="43"/>
      <c r="FS292" s="43"/>
      <c r="FT292" s="43"/>
      <c r="FU292" s="43"/>
      <c r="FV292" s="43"/>
      <c r="FW292" s="43"/>
      <c r="FX292" s="43"/>
      <c r="FY292" s="43"/>
      <c r="FZ292" s="43"/>
      <c r="GA292" s="43"/>
      <c r="GB292" s="43"/>
      <c r="GC292" s="43"/>
      <c r="GD292" s="43"/>
      <c r="GE292" s="43"/>
      <c r="GF292" s="43"/>
      <c r="GG292" s="43"/>
      <c r="GH292" s="43"/>
      <c r="GI292" s="43"/>
      <c r="GJ292" s="43"/>
      <c r="GK292" s="43"/>
      <c r="GL292" s="43"/>
      <c r="GM292" s="43"/>
      <c r="GN292" s="43"/>
      <c r="GO292" s="43"/>
      <c r="GP292" s="43"/>
      <c r="GQ292" s="43"/>
      <c r="GR292" s="43"/>
      <c r="GS292" s="43"/>
      <c r="GT292" s="43"/>
      <c r="GU292" s="43"/>
      <c r="GV292" s="43"/>
      <c r="GW292" s="43"/>
      <c r="GX292" s="43"/>
      <c r="GY292" s="43"/>
      <c r="GZ292" s="43"/>
      <c r="HA292" s="43"/>
      <c r="HB292" s="43"/>
      <c r="HC292" s="43"/>
      <c r="HD292" s="43"/>
      <c r="HE292" s="43"/>
      <c r="HF292" s="43"/>
      <c r="HG292" s="43"/>
      <c r="HH292" s="43"/>
      <c r="HI292" s="43"/>
      <c r="HJ292" s="43"/>
      <c r="HK292" s="43"/>
      <c r="HL292" s="43"/>
      <c r="HM292" s="43"/>
      <c r="HN292" s="43"/>
      <c r="HO292" s="43"/>
      <c r="HP292" s="43"/>
      <c r="HQ292" s="43"/>
      <c r="HR292" s="43"/>
      <c r="HS292" s="43"/>
      <c r="HT292" s="43"/>
      <c r="HU292" s="43"/>
      <c r="HV292" s="43"/>
      <c r="HW292" s="43"/>
      <c r="HX292" s="43"/>
      <c r="HY292" s="43"/>
      <c r="HZ292" s="43"/>
      <c r="IA292" s="43"/>
      <c r="IB292" s="43"/>
      <c r="IC292" s="43"/>
      <c r="ID292" s="43"/>
      <c r="IE292" s="43"/>
      <c r="IF292" s="43"/>
      <c r="IG292" s="43"/>
      <c r="IH292" s="43"/>
      <c r="II292" s="43"/>
      <c r="IJ292" s="43"/>
      <c r="IK292" s="43"/>
      <c r="IL292" s="43"/>
      <c r="IM292" s="43"/>
      <c r="IN292" s="43"/>
      <c r="IO292" s="43"/>
      <c r="IP292" s="43"/>
      <c r="IQ292" s="43"/>
      <c r="IR292" s="43"/>
      <c r="IS292" s="43"/>
    </row>
    <row r="293" s="5" customFormat="1" customHeight="1" spans="1:253">
      <c r="A293" s="13">
        <v>291</v>
      </c>
      <c r="B293" s="39">
        <v>178154</v>
      </c>
      <c r="C293" s="40" t="s">
        <v>575</v>
      </c>
      <c r="D293" s="40" t="s">
        <v>576</v>
      </c>
      <c r="E293" s="40" t="s">
        <v>577</v>
      </c>
      <c r="F293" s="40">
        <v>9.9</v>
      </c>
      <c r="G293" s="40">
        <v>4.2</v>
      </c>
      <c r="H293" s="41">
        <v>0.424242424242424</v>
      </c>
      <c r="I293" s="42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3"/>
      <c r="BQ293" s="43"/>
      <c r="BR293" s="43"/>
      <c r="BS293" s="43"/>
      <c r="BT293" s="43"/>
      <c r="BU293" s="43"/>
      <c r="BV293" s="43"/>
      <c r="BW293" s="43"/>
      <c r="BX293" s="43"/>
      <c r="BY293" s="43"/>
      <c r="BZ293" s="43"/>
      <c r="CA293" s="43"/>
      <c r="CB293" s="43"/>
      <c r="CC293" s="43"/>
      <c r="CD293" s="43"/>
      <c r="CE293" s="43"/>
      <c r="CF293" s="43"/>
      <c r="CG293" s="43"/>
      <c r="CH293" s="43"/>
      <c r="CI293" s="43"/>
      <c r="CJ293" s="43"/>
      <c r="CK293" s="43"/>
      <c r="CL293" s="43"/>
      <c r="CM293" s="43"/>
      <c r="CN293" s="43"/>
      <c r="CO293" s="43"/>
      <c r="CP293" s="43"/>
      <c r="CQ293" s="43"/>
      <c r="CR293" s="43"/>
      <c r="CS293" s="43"/>
      <c r="CT293" s="43"/>
      <c r="CU293" s="43"/>
      <c r="CV293" s="43"/>
      <c r="CW293" s="43"/>
      <c r="CX293" s="43"/>
      <c r="CY293" s="43"/>
      <c r="CZ293" s="43"/>
      <c r="DA293" s="43"/>
      <c r="DB293" s="43"/>
      <c r="DC293" s="43"/>
      <c r="DD293" s="43"/>
      <c r="DE293" s="43"/>
      <c r="DF293" s="43"/>
      <c r="DG293" s="43"/>
      <c r="DH293" s="43"/>
      <c r="DI293" s="43"/>
      <c r="DJ293" s="43"/>
      <c r="DK293" s="43"/>
      <c r="DL293" s="43"/>
      <c r="DM293" s="43"/>
      <c r="DN293" s="43"/>
      <c r="DO293" s="43"/>
      <c r="DP293" s="43"/>
      <c r="DQ293" s="43"/>
      <c r="DR293" s="43"/>
      <c r="DS293" s="43"/>
      <c r="DT293" s="43"/>
      <c r="DU293" s="43"/>
      <c r="DV293" s="43"/>
      <c r="DW293" s="43"/>
      <c r="DX293" s="43"/>
      <c r="DY293" s="43"/>
      <c r="DZ293" s="43"/>
      <c r="EA293" s="43"/>
      <c r="EB293" s="43"/>
      <c r="EC293" s="43"/>
      <c r="ED293" s="43"/>
      <c r="EE293" s="43"/>
      <c r="EF293" s="43"/>
      <c r="EG293" s="43"/>
      <c r="EH293" s="43"/>
      <c r="EI293" s="43"/>
      <c r="EJ293" s="43"/>
      <c r="EK293" s="43"/>
      <c r="EL293" s="43"/>
      <c r="EM293" s="43"/>
      <c r="EN293" s="43"/>
      <c r="EO293" s="43"/>
      <c r="EP293" s="43"/>
      <c r="EQ293" s="43"/>
      <c r="ER293" s="43"/>
      <c r="ES293" s="43"/>
      <c r="ET293" s="43"/>
      <c r="EU293" s="43"/>
      <c r="EV293" s="43"/>
      <c r="EW293" s="43"/>
      <c r="EX293" s="43"/>
      <c r="EY293" s="43"/>
      <c r="EZ293" s="43"/>
      <c r="FA293" s="43"/>
      <c r="FB293" s="43"/>
      <c r="FC293" s="43"/>
      <c r="FD293" s="43"/>
      <c r="FE293" s="43"/>
      <c r="FF293" s="43"/>
      <c r="FG293" s="43"/>
      <c r="FH293" s="43"/>
      <c r="FI293" s="43"/>
      <c r="FJ293" s="43"/>
      <c r="FK293" s="43"/>
      <c r="FL293" s="43"/>
      <c r="FM293" s="43"/>
      <c r="FN293" s="43"/>
      <c r="FO293" s="43"/>
      <c r="FP293" s="43"/>
      <c r="FQ293" s="43"/>
      <c r="FR293" s="43"/>
      <c r="FS293" s="43"/>
      <c r="FT293" s="43"/>
      <c r="FU293" s="43"/>
      <c r="FV293" s="43"/>
      <c r="FW293" s="43"/>
      <c r="FX293" s="43"/>
      <c r="FY293" s="43"/>
      <c r="FZ293" s="43"/>
      <c r="GA293" s="43"/>
      <c r="GB293" s="43"/>
      <c r="GC293" s="43"/>
      <c r="GD293" s="43"/>
      <c r="GE293" s="43"/>
      <c r="GF293" s="43"/>
      <c r="GG293" s="43"/>
      <c r="GH293" s="43"/>
      <c r="GI293" s="43"/>
      <c r="GJ293" s="43"/>
      <c r="GK293" s="43"/>
      <c r="GL293" s="43"/>
      <c r="GM293" s="43"/>
      <c r="GN293" s="43"/>
      <c r="GO293" s="43"/>
      <c r="GP293" s="43"/>
      <c r="GQ293" s="43"/>
      <c r="GR293" s="43"/>
      <c r="GS293" s="43"/>
      <c r="GT293" s="43"/>
      <c r="GU293" s="43"/>
      <c r="GV293" s="43"/>
      <c r="GW293" s="43"/>
      <c r="GX293" s="43"/>
      <c r="GY293" s="43"/>
      <c r="GZ293" s="43"/>
      <c r="HA293" s="43"/>
      <c r="HB293" s="43"/>
      <c r="HC293" s="43"/>
      <c r="HD293" s="43"/>
      <c r="HE293" s="43"/>
      <c r="HF293" s="43"/>
      <c r="HG293" s="43"/>
      <c r="HH293" s="43"/>
      <c r="HI293" s="43"/>
      <c r="HJ293" s="43"/>
      <c r="HK293" s="43"/>
      <c r="HL293" s="43"/>
      <c r="HM293" s="43"/>
      <c r="HN293" s="43"/>
      <c r="HO293" s="43"/>
      <c r="HP293" s="43"/>
      <c r="HQ293" s="43"/>
      <c r="HR293" s="43"/>
      <c r="HS293" s="43"/>
      <c r="HT293" s="43"/>
      <c r="HU293" s="43"/>
      <c r="HV293" s="43"/>
      <c r="HW293" s="43"/>
      <c r="HX293" s="43"/>
      <c r="HY293" s="43"/>
      <c r="HZ293" s="43"/>
      <c r="IA293" s="43"/>
      <c r="IB293" s="43"/>
      <c r="IC293" s="43"/>
      <c r="ID293" s="43"/>
      <c r="IE293" s="43"/>
      <c r="IF293" s="43"/>
      <c r="IG293" s="43"/>
      <c r="IH293" s="43"/>
      <c r="II293" s="43"/>
      <c r="IJ293" s="43"/>
      <c r="IK293" s="43"/>
      <c r="IL293" s="43"/>
      <c r="IM293" s="43"/>
      <c r="IN293" s="43"/>
      <c r="IO293" s="43"/>
      <c r="IP293" s="43"/>
      <c r="IQ293" s="43"/>
      <c r="IR293" s="43"/>
      <c r="IS293" s="43"/>
    </row>
    <row r="294" s="5" customFormat="1" customHeight="1" spans="1:253">
      <c r="A294" s="10">
        <v>292</v>
      </c>
      <c r="B294" s="39">
        <v>178155</v>
      </c>
      <c r="C294" s="40" t="s">
        <v>575</v>
      </c>
      <c r="D294" s="40" t="s">
        <v>578</v>
      </c>
      <c r="E294" s="40" t="s">
        <v>577</v>
      </c>
      <c r="F294" s="40">
        <v>9.9</v>
      </c>
      <c r="G294" s="40">
        <v>4.2</v>
      </c>
      <c r="H294" s="41">
        <v>0.424242424242424</v>
      </c>
      <c r="I294" s="42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  <c r="AZ294" s="43"/>
      <c r="BA294" s="43"/>
      <c r="BB294" s="43"/>
      <c r="BC294" s="43"/>
      <c r="BD294" s="43"/>
      <c r="BE294" s="43"/>
      <c r="BF294" s="43"/>
      <c r="BG294" s="43"/>
      <c r="BH294" s="43"/>
      <c r="BI294" s="43"/>
      <c r="BJ294" s="43"/>
      <c r="BK294" s="43"/>
      <c r="BL294" s="43"/>
      <c r="BM294" s="43"/>
      <c r="BN294" s="43"/>
      <c r="BO294" s="43"/>
      <c r="BP294" s="43"/>
      <c r="BQ294" s="43"/>
      <c r="BR294" s="43"/>
      <c r="BS294" s="43"/>
      <c r="BT294" s="43"/>
      <c r="BU294" s="43"/>
      <c r="BV294" s="43"/>
      <c r="BW294" s="43"/>
      <c r="BX294" s="43"/>
      <c r="BY294" s="43"/>
      <c r="BZ294" s="43"/>
      <c r="CA294" s="43"/>
      <c r="CB294" s="43"/>
      <c r="CC294" s="43"/>
      <c r="CD294" s="43"/>
      <c r="CE294" s="43"/>
      <c r="CF294" s="43"/>
      <c r="CG294" s="43"/>
      <c r="CH294" s="43"/>
      <c r="CI294" s="43"/>
      <c r="CJ294" s="43"/>
      <c r="CK294" s="43"/>
      <c r="CL294" s="43"/>
      <c r="CM294" s="43"/>
      <c r="CN294" s="43"/>
      <c r="CO294" s="43"/>
      <c r="CP294" s="43"/>
      <c r="CQ294" s="43"/>
      <c r="CR294" s="43"/>
      <c r="CS294" s="43"/>
      <c r="CT294" s="43"/>
      <c r="CU294" s="43"/>
      <c r="CV294" s="43"/>
      <c r="CW294" s="43"/>
      <c r="CX294" s="43"/>
      <c r="CY294" s="43"/>
      <c r="CZ294" s="43"/>
      <c r="DA294" s="43"/>
      <c r="DB294" s="43"/>
      <c r="DC294" s="43"/>
      <c r="DD294" s="43"/>
      <c r="DE294" s="43"/>
      <c r="DF294" s="43"/>
      <c r="DG294" s="43"/>
      <c r="DH294" s="43"/>
      <c r="DI294" s="43"/>
      <c r="DJ294" s="43"/>
      <c r="DK294" s="43"/>
      <c r="DL294" s="43"/>
      <c r="DM294" s="43"/>
      <c r="DN294" s="43"/>
      <c r="DO294" s="43"/>
      <c r="DP294" s="43"/>
      <c r="DQ294" s="43"/>
      <c r="DR294" s="43"/>
      <c r="DS294" s="43"/>
      <c r="DT294" s="43"/>
      <c r="DU294" s="43"/>
      <c r="DV294" s="43"/>
      <c r="DW294" s="43"/>
      <c r="DX294" s="43"/>
      <c r="DY294" s="43"/>
      <c r="DZ294" s="43"/>
      <c r="EA294" s="43"/>
      <c r="EB294" s="43"/>
      <c r="EC294" s="43"/>
      <c r="ED294" s="43"/>
      <c r="EE294" s="43"/>
      <c r="EF294" s="43"/>
      <c r="EG294" s="43"/>
      <c r="EH294" s="43"/>
      <c r="EI294" s="43"/>
      <c r="EJ294" s="43"/>
      <c r="EK294" s="43"/>
      <c r="EL294" s="43"/>
      <c r="EM294" s="43"/>
      <c r="EN294" s="43"/>
      <c r="EO294" s="43"/>
      <c r="EP294" s="43"/>
      <c r="EQ294" s="43"/>
      <c r="ER294" s="43"/>
      <c r="ES294" s="43"/>
      <c r="ET294" s="43"/>
      <c r="EU294" s="43"/>
      <c r="EV294" s="43"/>
      <c r="EW294" s="43"/>
      <c r="EX294" s="43"/>
      <c r="EY294" s="43"/>
      <c r="EZ294" s="43"/>
      <c r="FA294" s="43"/>
      <c r="FB294" s="43"/>
      <c r="FC294" s="43"/>
      <c r="FD294" s="43"/>
      <c r="FE294" s="43"/>
      <c r="FF294" s="43"/>
      <c r="FG294" s="43"/>
      <c r="FH294" s="43"/>
      <c r="FI294" s="43"/>
      <c r="FJ294" s="43"/>
      <c r="FK294" s="43"/>
      <c r="FL294" s="43"/>
      <c r="FM294" s="43"/>
      <c r="FN294" s="43"/>
      <c r="FO294" s="43"/>
      <c r="FP294" s="43"/>
      <c r="FQ294" s="43"/>
      <c r="FR294" s="43"/>
      <c r="FS294" s="43"/>
      <c r="FT294" s="43"/>
      <c r="FU294" s="43"/>
      <c r="FV294" s="43"/>
      <c r="FW294" s="43"/>
      <c r="FX294" s="43"/>
      <c r="FY294" s="43"/>
      <c r="FZ294" s="43"/>
      <c r="GA294" s="43"/>
      <c r="GB294" s="43"/>
      <c r="GC294" s="43"/>
      <c r="GD294" s="43"/>
      <c r="GE294" s="43"/>
      <c r="GF294" s="43"/>
      <c r="GG294" s="43"/>
      <c r="GH294" s="43"/>
      <c r="GI294" s="43"/>
      <c r="GJ294" s="43"/>
      <c r="GK294" s="43"/>
      <c r="GL294" s="43"/>
      <c r="GM294" s="43"/>
      <c r="GN294" s="43"/>
      <c r="GO294" s="43"/>
      <c r="GP294" s="43"/>
      <c r="GQ294" s="43"/>
      <c r="GR294" s="43"/>
      <c r="GS294" s="43"/>
      <c r="GT294" s="43"/>
      <c r="GU294" s="43"/>
      <c r="GV294" s="43"/>
      <c r="GW294" s="43"/>
      <c r="GX294" s="43"/>
      <c r="GY294" s="43"/>
      <c r="GZ294" s="43"/>
      <c r="HA294" s="43"/>
      <c r="HB294" s="43"/>
      <c r="HC294" s="43"/>
      <c r="HD294" s="43"/>
      <c r="HE294" s="43"/>
      <c r="HF294" s="43"/>
      <c r="HG294" s="43"/>
      <c r="HH294" s="43"/>
      <c r="HI294" s="43"/>
      <c r="HJ294" s="43"/>
      <c r="HK294" s="43"/>
      <c r="HL294" s="43"/>
      <c r="HM294" s="43"/>
      <c r="HN294" s="43"/>
      <c r="HO294" s="43"/>
      <c r="HP294" s="43"/>
      <c r="HQ294" s="43"/>
      <c r="HR294" s="43"/>
      <c r="HS294" s="43"/>
      <c r="HT294" s="43"/>
      <c r="HU294" s="43"/>
      <c r="HV294" s="43"/>
      <c r="HW294" s="43"/>
      <c r="HX294" s="43"/>
      <c r="HY294" s="43"/>
      <c r="HZ294" s="43"/>
      <c r="IA294" s="43"/>
      <c r="IB294" s="43"/>
      <c r="IC294" s="43"/>
      <c r="ID294" s="43"/>
      <c r="IE294" s="43"/>
      <c r="IF294" s="43"/>
      <c r="IG294" s="43"/>
      <c r="IH294" s="43"/>
      <c r="II294" s="43"/>
      <c r="IJ294" s="43"/>
      <c r="IK294" s="43"/>
      <c r="IL294" s="43"/>
      <c r="IM294" s="43"/>
      <c r="IN294" s="43"/>
      <c r="IO294" s="43"/>
      <c r="IP294" s="43"/>
      <c r="IQ294" s="43"/>
      <c r="IR294" s="43"/>
      <c r="IS294" s="43"/>
    </row>
    <row r="295" s="5" customFormat="1" customHeight="1" spans="1:253">
      <c r="A295" s="13">
        <v>293</v>
      </c>
      <c r="B295" s="39">
        <v>178156</v>
      </c>
      <c r="C295" s="40" t="s">
        <v>575</v>
      </c>
      <c r="D295" s="40" t="s">
        <v>579</v>
      </c>
      <c r="E295" s="40" t="s">
        <v>577</v>
      </c>
      <c r="F295" s="40">
        <v>9.9</v>
      </c>
      <c r="G295" s="40">
        <v>4.2</v>
      </c>
      <c r="H295" s="41">
        <v>0.424242424242424</v>
      </c>
      <c r="I295" s="42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  <c r="AZ295" s="43"/>
      <c r="BA295" s="43"/>
      <c r="BB295" s="43"/>
      <c r="BC295" s="43"/>
      <c r="BD295" s="43"/>
      <c r="BE295" s="43"/>
      <c r="BF295" s="43"/>
      <c r="BG295" s="43"/>
      <c r="BH295" s="43"/>
      <c r="BI295" s="43"/>
      <c r="BJ295" s="43"/>
      <c r="BK295" s="43"/>
      <c r="BL295" s="43"/>
      <c r="BM295" s="43"/>
      <c r="BN295" s="43"/>
      <c r="BO295" s="43"/>
      <c r="BP295" s="43"/>
      <c r="BQ295" s="43"/>
      <c r="BR295" s="43"/>
      <c r="BS295" s="43"/>
      <c r="BT295" s="43"/>
      <c r="BU295" s="43"/>
      <c r="BV295" s="43"/>
      <c r="BW295" s="43"/>
      <c r="BX295" s="43"/>
      <c r="BY295" s="43"/>
      <c r="BZ295" s="43"/>
      <c r="CA295" s="43"/>
      <c r="CB295" s="43"/>
      <c r="CC295" s="43"/>
      <c r="CD295" s="43"/>
      <c r="CE295" s="43"/>
      <c r="CF295" s="43"/>
      <c r="CG295" s="43"/>
      <c r="CH295" s="43"/>
      <c r="CI295" s="43"/>
      <c r="CJ295" s="43"/>
      <c r="CK295" s="43"/>
      <c r="CL295" s="43"/>
      <c r="CM295" s="43"/>
      <c r="CN295" s="43"/>
      <c r="CO295" s="43"/>
      <c r="CP295" s="43"/>
      <c r="CQ295" s="43"/>
      <c r="CR295" s="43"/>
      <c r="CS295" s="43"/>
      <c r="CT295" s="43"/>
      <c r="CU295" s="43"/>
      <c r="CV295" s="43"/>
      <c r="CW295" s="43"/>
      <c r="CX295" s="43"/>
      <c r="CY295" s="43"/>
      <c r="CZ295" s="43"/>
      <c r="DA295" s="43"/>
      <c r="DB295" s="43"/>
      <c r="DC295" s="43"/>
      <c r="DD295" s="43"/>
      <c r="DE295" s="43"/>
      <c r="DF295" s="43"/>
      <c r="DG295" s="43"/>
      <c r="DH295" s="43"/>
      <c r="DI295" s="43"/>
      <c r="DJ295" s="43"/>
      <c r="DK295" s="43"/>
      <c r="DL295" s="43"/>
      <c r="DM295" s="43"/>
      <c r="DN295" s="43"/>
      <c r="DO295" s="43"/>
      <c r="DP295" s="43"/>
      <c r="DQ295" s="43"/>
      <c r="DR295" s="43"/>
      <c r="DS295" s="43"/>
      <c r="DT295" s="43"/>
      <c r="DU295" s="43"/>
      <c r="DV295" s="43"/>
      <c r="DW295" s="43"/>
      <c r="DX295" s="43"/>
      <c r="DY295" s="43"/>
      <c r="DZ295" s="43"/>
      <c r="EA295" s="43"/>
      <c r="EB295" s="43"/>
      <c r="EC295" s="43"/>
      <c r="ED295" s="43"/>
      <c r="EE295" s="43"/>
      <c r="EF295" s="43"/>
      <c r="EG295" s="43"/>
      <c r="EH295" s="43"/>
      <c r="EI295" s="43"/>
      <c r="EJ295" s="43"/>
      <c r="EK295" s="43"/>
      <c r="EL295" s="43"/>
      <c r="EM295" s="43"/>
      <c r="EN295" s="43"/>
      <c r="EO295" s="43"/>
      <c r="EP295" s="43"/>
      <c r="EQ295" s="43"/>
      <c r="ER295" s="43"/>
      <c r="ES295" s="43"/>
      <c r="ET295" s="43"/>
      <c r="EU295" s="43"/>
      <c r="EV295" s="43"/>
      <c r="EW295" s="43"/>
      <c r="EX295" s="43"/>
      <c r="EY295" s="43"/>
      <c r="EZ295" s="43"/>
      <c r="FA295" s="43"/>
      <c r="FB295" s="43"/>
      <c r="FC295" s="43"/>
      <c r="FD295" s="43"/>
      <c r="FE295" s="43"/>
      <c r="FF295" s="43"/>
      <c r="FG295" s="43"/>
      <c r="FH295" s="43"/>
      <c r="FI295" s="43"/>
      <c r="FJ295" s="43"/>
      <c r="FK295" s="43"/>
      <c r="FL295" s="43"/>
      <c r="FM295" s="43"/>
      <c r="FN295" s="43"/>
      <c r="FO295" s="43"/>
      <c r="FP295" s="43"/>
      <c r="FQ295" s="43"/>
      <c r="FR295" s="43"/>
      <c r="FS295" s="43"/>
      <c r="FT295" s="43"/>
      <c r="FU295" s="43"/>
      <c r="FV295" s="43"/>
      <c r="FW295" s="43"/>
      <c r="FX295" s="43"/>
      <c r="FY295" s="43"/>
      <c r="FZ295" s="43"/>
      <c r="GA295" s="43"/>
      <c r="GB295" s="43"/>
      <c r="GC295" s="43"/>
      <c r="GD295" s="43"/>
      <c r="GE295" s="43"/>
      <c r="GF295" s="43"/>
      <c r="GG295" s="43"/>
      <c r="GH295" s="43"/>
      <c r="GI295" s="43"/>
      <c r="GJ295" s="43"/>
      <c r="GK295" s="43"/>
      <c r="GL295" s="43"/>
      <c r="GM295" s="43"/>
      <c r="GN295" s="43"/>
      <c r="GO295" s="43"/>
      <c r="GP295" s="43"/>
      <c r="GQ295" s="43"/>
      <c r="GR295" s="43"/>
      <c r="GS295" s="43"/>
      <c r="GT295" s="43"/>
      <c r="GU295" s="43"/>
      <c r="GV295" s="43"/>
      <c r="GW295" s="43"/>
      <c r="GX295" s="43"/>
      <c r="GY295" s="43"/>
      <c r="GZ295" s="43"/>
      <c r="HA295" s="43"/>
      <c r="HB295" s="43"/>
      <c r="HC295" s="43"/>
      <c r="HD295" s="43"/>
      <c r="HE295" s="43"/>
      <c r="HF295" s="43"/>
      <c r="HG295" s="43"/>
      <c r="HH295" s="43"/>
      <c r="HI295" s="43"/>
      <c r="HJ295" s="43"/>
      <c r="HK295" s="43"/>
      <c r="HL295" s="43"/>
      <c r="HM295" s="43"/>
      <c r="HN295" s="43"/>
      <c r="HO295" s="43"/>
      <c r="HP295" s="43"/>
      <c r="HQ295" s="43"/>
      <c r="HR295" s="43"/>
      <c r="HS295" s="43"/>
      <c r="HT295" s="43"/>
      <c r="HU295" s="43"/>
      <c r="HV295" s="43"/>
      <c r="HW295" s="43"/>
      <c r="HX295" s="43"/>
      <c r="HY295" s="43"/>
      <c r="HZ295" s="43"/>
      <c r="IA295" s="43"/>
      <c r="IB295" s="43"/>
      <c r="IC295" s="43"/>
      <c r="ID295" s="43"/>
      <c r="IE295" s="43"/>
      <c r="IF295" s="43"/>
      <c r="IG295" s="43"/>
      <c r="IH295" s="43"/>
      <c r="II295" s="43"/>
      <c r="IJ295" s="43"/>
      <c r="IK295" s="43"/>
      <c r="IL295" s="43"/>
      <c r="IM295" s="43"/>
      <c r="IN295" s="43"/>
      <c r="IO295" s="43"/>
      <c r="IP295" s="43"/>
      <c r="IQ295" s="43"/>
      <c r="IR295" s="43"/>
      <c r="IS295" s="43"/>
    </row>
    <row r="296" s="5" customFormat="1" customHeight="1" spans="1:253">
      <c r="A296" s="13">
        <v>294</v>
      </c>
      <c r="B296" s="39">
        <v>178614</v>
      </c>
      <c r="C296" s="40" t="s">
        <v>580</v>
      </c>
      <c r="D296" s="40" t="s">
        <v>581</v>
      </c>
      <c r="E296" s="40" t="s">
        <v>544</v>
      </c>
      <c r="F296" s="40">
        <v>8</v>
      </c>
      <c r="G296" s="40">
        <v>4</v>
      </c>
      <c r="H296" s="41">
        <v>0.5</v>
      </c>
      <c r="I296" s="42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3"/>
      <c r="AO296" s="43"/>
      <c r="AP296" s="43"/>
      <c r="AQ296" s="43"/>
      <c r="AR296" s="43"/>
      <c r="AS296" s="43"/>
      <c r="AT296" s="43"/>
      <c r="AU296" s="43"/>
      <c r="AV296" s="43"/>
      <c r="AW296" s="43"/>
      <c r="AX296" s="43"/>
      <c r="AY296" s="43"/>
      <c r="AZ296" s="43"/>
      <c r="BA296" s="43"/>
      <c r="BB296" s="43"/>
      <c r="BC296" s="43"/>
      <c r="BD296" s="43"/>
      <c r="BE296" s="43"/>
      <c r="BF296" s="43"/>
      <c r="BG296" s="43"/>
      <c r="BH296" s="43"/>
      <c r="BI296" s="43"/>
      <c r="BJ296" s="43"/>
      <c r="BK296" s="43"/>
      <c r="BL296" s="43"/>
      <c r="BM296" s="43"/>
      <c r="BN296" s="43"/>
      <c r="BO296" s="43"/>
      <c r="BP296" s="43"/>
      <c r="BQ296" s="43"/>
      <c r="BR296" s="43"/>
      <c r="BS296" s="43"/>
      <c r="BT296" s="43"/>
      <c r="BU296" s="43"/>
      <c r="BV296" s="43"/>
      <c r="BW296" s="43"/>
      <c r="BX296" s="43"/>
      <c r="BY296" s="43"/>
      <c r="BZ296" s="43"/>
      <c r="CA296" s="43"/>
      <c r="CB296" s="43"/>
      <c r="CC296" s="43"/>
      <c r="CD296" s="43"/>
      <c r="CE296" s="43"/>
      <c r="CF296" s="43"/>
      <c r="CG296" s="43"/>
      <c r="CH296" s="43"/>
      <c r="CI296" s="43"/>
      <c r="CJ296" s="43"/>
      <c r="CK296" s="43"/>
      <c r="CL296" s="43"/>
      <c r="CM296" s="43"/>
      <c r="CN296" s="43"/>
      <c r="CO296" s="43"/>
      <c r="CP296" s="43"/>
      <c r="CQ296" s="43"/>
      <c r="CR296" s="43"/>
      <c r="CS296" s="43"/>
      <c r="CT296" s="43"/>
      <c r="CU296" s="43"/>
      <c r="CV296" s="43"/>
      <c r="CW296" s="43"/>
      <c r="CX296" s="43"/>
      <c r="CY296" s="43"/>
      <c r="CZ296" s="43"/>
      <c r="DA296" s="43"/>
      <c r="DB296" s="43"/>
      <c r="DC296" s="43"/>
      <c r="DD296" s="43"/>
      <c r="DE296" s="43"/>
      <c r="DF296" s="43"/>
      <c r="DG296" s="43"/>
      <c r="DH296" s="43"/>
      <c r="DI296" s="43"/>
      <c r="DJ296" s="43"/>
      <c r="DK296" s="43"/>
      <c r="DL296" s="43"/>
      <c r="DM296" s="43"/>
      <c r="DN296" s="43"/>
      <c r="DO296" s="43"/>
      <c r="DP296" s="43"/>
      <c r="DQ296" s="43"/>
      <c r="DR296" s="43"/>
      <c r="DS296" s="43"/>
      <c r="DT296" s="43"/>
      <c r="DU296" s="43"/>
      <c r="DV296" s="43"/>
      <c r="DW296" s="43"/>
      <c r="DX296" s="43"/>
      <c r="DY296" s="43"/>
      <c r="DZ296" s="43"/>
      <c r="EA296" s="43"/>
      <c r="EB296" s="43"/>
      <c r="EC296" s="43"/>
      <c r="ED296" s="43"/>
      <c r="EE296" s="43"/>
      <c r="EF296" s="43"/>
      <c r="EG296" s="43"/>
      <c r="EH296" s="43"/>
      <c r="EI296" s="43"/>
      <c r="EJ296" s="43"/>
      <c r="EK296" s="43"/>
      <c r="EL296" s="43"/>
      <c r="EM296" s="43"/>
      <c r="EN296" s="43"/>
      <c r="EO296" s="43"/>
      <c r="EP296" s="43"/>
      <c r="EQ296" s="43"/>
      <c r="ER296" s="43"/>
      <c r="ES296" s="43"/>
      <c r="ET296" s="43"/>
      <c r="EU296" s="43"/>
      <c r="EV296" s="43"/>
      <c r="EW296" s="43"/>
      <c r="EX296" s="43"/>
      <c r="EY296" s="43"/>
      <c r="EZ296" s="43"/>
      <c r="FA296" s="43"/>
      <c r="FB296" s="43"/>
      <c r="FC296" s="43"/>
      <c r="FD296" s="43"/>
      <c r="FE296" s="43"/>
      <c r="FF296" s="43"/>
      <c r="FG296" s="43"/>
      <c r="FH296" s="43"/>
      <c r="FI296" s="43"/>
      <c r="FJ296" s="43"/>
      <c r="FK296" s="43"/>
      <c r="FL296" s="43"/>
      <c r="FM296" s="43"/>
      <c r="FN296" s="43"/>
      <c r="FO296" s="43"/>
      <c r="FP296" s="43"/>
      <c r="FQ296" s="43"/>
      <c r="FR296" s="43"/>
      <c r="FS296" s="43"/>
      <c r="FT296" s="43"/>
      <c r="FU296" s="43"/>
      <c r="FV296" s="43"/>
      <c r="FW296" s="43"/>
      <c r="FX296" s="43"/>
      <c r="FY296" s="43"/>
      <c r="FZ296" s="43"/>
      <c r="GA296" s="43"/>
      <c r="GB296" s="43"/>
      <c r="GC296" s="43"/>
      <c r="GD296" s="43"/>
      <c r="GE296" s="43"/>
      <c r="GF296" s="43"/>
      <c r="GG296" s="43"/>
      <c r="GH296" s="43"/>
      <c r="GI296" s="43"/>
      <c r="GJ296" s="43"/>
      <c r="GK296" s="43"/>
      <c r="GL296" s="43"/>
      <c r="GM296" s="43"/>
      <c r="GN296" s="43"/>
      <c r="GO296" s="43"/>
      <c r="GP296" s="43"/>
      <c r="GQ296" s="43"/>
      <c r="GR296" s="43"/>
      <c r="GS296" s="43"/>
      <c r="GT296" s="43"/>
      <c r="GU296" s="43"/>
      <c r="GV296" s="43"/>
      <c r="GW296" s="43"/>
      <c r="GX296" s="43"/>
      <c r="GY296" s="43"/>
      <c r="GZ296" s="43"/>
      <c r="HA296" s="43"/>
      <c r="HB296" s="43"/>
      <c r="HC296" s="43"/>
      <c r="HD296" s="43"/>
      <c r="HE296" s="43"/>
      <c r="HF296" s="43"/>
      <c r="HG296" s="43"/>
      <c r="HH296" s="43"/>
      <c r="HI296" s="43"/>
      <c r="HJ296" s="43"/>
      <c r="HK296" s="43"/>
      <c r="HL296" s="43"/>
      <c r="HM296" s="43"/>
      <c r="HN296" s="43"/>
      <c r="HO296" s="43"/>
      <c r="HP296" s="43"/>
      <c r="HQ296" s="43"/>
      <c r="HR296" s="43"/>
      <c r="HS296" s="43"/>
      <c r="HT296" s="43"/>
      <c r="HU296" s="43"/>
      <c r="HV296" s="43"/>
      <c r="HW296" s="43"/>
      <c r="HX296" s="43"/>
      <c r="HY296" s="43"/>
      <c r="HZ296" s="43"/>
      <c r="IA296" s="43"/>
      <c r="IB296" s="43"/>
      <c r="IC296" s="43"/>
      <c r="ID296" s="43"/>
      <c r="IE296" s="43"/>
      <c r="IF296" s="43"/>
      <c r="IG296" s="43"/>
      <c r="IH296" s="43"/>
      <c r="II296" s="43"/>
      <c r="IJ296" s="43"/>
      <c r="IK296" s="43"/>
      <c r="IL296" s="43"/>
      <c r="IM296" s="43"/>
      <c r="IN296" s="43"/>
      <c r="IO296" s="43"/>
      <c r="IP296" s="43"/>
      <c r="IQ296" s="43"/>
      <c r="IR296" s="43"/>
      <c r="IS296" s="43"/>
    </row>
    <row r="297" s="5" customFormat="1" customHeight="1" spans="1:253">
      <c r="A297" s="10">
        <v>295</v>
      </c>
      <c r="B297" s="39">
        <v>178620</v>
      </c>
      <c r="C297" s="40" t="s">
        <v>582</v>
      </c>
      <c r="D297" s="40" t="s">
        <v>583</v>
      </c>
      <c r="E297" s="40" t="s">
        <v>544</v>
      </c>
      <c r="F297" s="40">
        <v>80</v>
      </c>
      <c r="G297" s="40">
        <v>30.5</v>
      </c>
      <c r="H297" s="41">
        <v>0.38125</v>
      </c>
      <c r="I297" s="42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3"/>
      <c r="AO297" s="43"/>
      <c r="AP297" s="43"/>
      <c r="AQ297" s="43"/>
      <c r="AR297" s="43"/>
      <c r="AS297" s="43"/>
      <c r="AT297" s="43"/>
      <c r="AU297" s="43"/>
      <c r="AV297" s="43"/>
      <c r="AW297" s="43"/>
      <c r="AX297" s="43"/>
      <c r="AY297" s="43"/>
      <c r="AZ297" s="43"/>
      <c r="BA297" s="43"/>
      <c r="BB297" s="43"/>
      <c r="BC297" s="43"/>
      <c r="BD297" s="43"/>
      <c r="BE297" s="43"/>
      <c r="BF297" s="43"/>
      <c r="BG297" s="43"/>
      <c r="BH297" s="43"/>
      <c r="BI297" s="43"/>
      <c r="BJ297" s="43"/>
      <c r="BK297" s="43"/>
      <c r="BL297" s="43"/>
      <c r="BM297" s="43"/>
      <c r="BN297" s="43"/>
      <c r="BO297" s="43"/>
      <c r="BP297" s="43"/>
      <c r="BQ297" s="43"/>
      <c r="BR297" s="43"/>
      <c r="BS297" s="43"/>
      <c r="BT297" s="43"/>
      <c r="BU297" s="43"/>
      <c r="BV297" s="43"/>
      <c r="BW297" s="43"/>
      <c r="BX297" s="43"/>
      <c r="BY297" s="43"/>
      <c r="BZ297" s="43"/>
      <c r="CA297" s="43"/>
      <c r="CB297" s="43"/>
      <c r="CC297" s="43"/>
      <c r="CD297" s="43"/>
      <c r="CE297" s="43"/>
      <c r="CF297" s="43"/>
      <c r="CG297" s="43"/>
      <c r="CH297" s="43"/>
      <c r="CI297" s="43"/>
      <c r="CJ297" s="43"/>
      <c r="CK297" s="43"/>
      <c r="CL297" s="43"/>
      <c r="CM297" s="43"/>
      <c r="CN297" s="43"/>
      <c r="CO297" s="43"/>
      <c r="CP297" s="43"/>
      <c r="CQ297" s="43"/>
      <c r="CR297" s="43"/>
      <c r="CS297" s="43"/>
      <c r="CT297" s="43"/>
      <c r="CU297" s="43"/>
      <c r="CV297" s="43"/>
      <c r="CW297" s="43"/>
      <c r="CX297" s="43"/>
      <c r="CY297" s="43"/>
      <c r="CZ297" s="43"/>
      <c r="DA297" s="43"/>
      <c r="DB297" s="43"/>
      <c r="DC297" s="43"/>
      <c r="DD297" s="43"/>
      <c r="DE297" s="43"/>
      <c r="DF297" s="43"/>
      <c r="DG297" s="43"/>
      <c r="DH297" s="43"/>
      <c r="DI297" s="43"/>
      <c r="DJ297" s="43"/>
      <c r="DK297" s="43"/>
      <c r="DL297" s="43"/>
      <c r="DM297" s="43"/>
      <c r="DN297" s="43"/>
      <c r="DO297" s="43"/>
      <c r="DP297" s="43"/>
      <c r="DQ297" s="43"/>
      <c r="DR297" s="43"/>
      <c r="DS297" s="43"/>
      <c r="DT297" s="43"/>
      <c r="DU297" s="43"/>
      <c r="DV297" s="43"/>
      <c r="DW297" s="43"/>
      <c r="DX297" s="43"/>
      <c r="DY297" s="43"/>
      <c r="DZ297" s="43"/>
      <c r="EA297" s="43"/>
      <c r="EB297" s="43"/>
      <c r="EC297" s="43"/>
      <c r="ED297" s="43"/>
      <c r="EE297" s="43"/>
      <c r="EF297" s="43"/>
      <c r="EG297" s="43"/>
      <c r="EH297" s="43"/>
      <c r="EI297" s="43"/>
      <c r="EJ297" s="43"/>
      <c r="EK297" s="43"/>
      <c r="EL297" s="43"/>
      <c r="EM297" s="43"/>
      <c r="EN297" s="43"/>
      <c r="EO297" s="43"/>
      <c r="EP297" s="43"/>
      <c r="EQ297" s="43"/>
      <c r="ER297" s="43"/>
      <c r="ES297" s="43"/>
      <c r="ET297" s="43"/>
      <c r="EU297" s="43"/>
      <c r="EV297" s="43"/>
      <c r="EW297" s="43"/>
      <c r="EX297" s="43"/>
      <c r="EY297" s="43"/>
      <c r="EZ297" s="43"/>
      <c r="FA297" s="43"/>
      <c r="FB297" s="43"/>
      <c r="FC297" s="43"/>
      <c r="FD297" s="43"/>
      <c r="FE297" s="43"/>
      <c r="FF297" s="43"/>
      <c r="FG297" s="43"/>
      <c r="FH297" s="43"/>
      <c r="FI297" s="43"/>
      <c r="FJ297" s="43"/>
      <c r="FK297" s="43"/>
      <c r="FL297" s="43"/>
      <c r="FM297" s="43"/>
      <c r="FN297" s="43"/>
      <c r="FO297" s="43"/>
      <c r="FP297" s="43"/>
      <c r="FQ297" s="43"/>
      <c r="FR297" s="43"/>
      <c r="FS297" s="43"/>
      <c r="FT297" s="43"/>
      <c r="FU297" s="43"/>
      <c r="FV297" s="43"/>
      <c r="FW297" s="43"/>
      <c r="FX297" s="43"/>
      <c r="FY297" s="43"/>
      <c r="FZ297" s="43"/>
      <c r="GA297" s="43"/>
      <c r="GB297" s="43"/>
      <c r="GC297" s="43"/>
      <c r="GD297" s="43"/>
      <c r="GE297" s="43"/>
      <c r="GF297" s="43"/>
      <c r="GG297" s="43"/>
      <c r="GH297" s="43"/>
      <c r="GI297" s="43"/>
      <c r="GJ297" s="43"/>
      <c r="GK297" s="43"/>
      <c r="GL297" s="43"/>
      <c r="GM297" s="43"/>
      <c r="GN297" s="43"/>
      <c r="GO297" s="43"/>
      <c r="GP297" s="43"/>
      <c r="GQ297" s="43"/>
      <c r="GR297" s="43"/>
      <c r="GS297" s="43"/>
      <c r="GT297" s="43"/>
      <c r="GU297" s="43"/>
      <c r="GV297" s="43"/>
      <c r="GW297" s="43"/>
      <c r="GX297" s="43"/>
      <c r="GY297" s="43"/>
      <c r="GZ297" s="43"/>
      <c r="HA297" s="43"/>
      <c r="HB297" s="43"/>
      <c r="HC297" s="43"/>
      <c r="HD297" s="43"/>
      <c r="HE297" s="43"/>
      <c r="HF297" s="43"/>
      <c r="HG297" s="43"/>
      <c r="HH297" s="43"/>
      <c r="HI297" s="43"/>
      <c r="HJ297" s="43"/>
      <c r="HK297" s="43"/>
      <c r="HL297" s="43"/>
      <c r="HM297" s="43"/>
      <c r="HN297" s="43"/>
      <c r="HO297" s="43"/>
      <c r="HP297" s="43"/>
      <c r="HQ297" s="43"/>
      <c r="HR297" s="43"/>
      <c r="HS297" s="43"/>
      <c r="HT297" s="43"/>
      <c r="HU297" s="43"/>
      <c r="HV297" s="43"/>
      <c r="HW297" s="43"/>
      <c r="HX297" s="43"/>
      <c r="HY297" s="43"/>
      <c r="HZ297" s="43"/>
      <c r="IA297" s="43"/>
      <c r="IB297" s="43"/>
      <c r="IC297" s="43"/>
      <c r="ID297" s="43"/>
      <c r="IE297" s="43"/>
      <c r="IF297" s="43"/>
      <c r="IG297" s="43"/>
      <c r="IH297" s="43"/>
      <c r="II297" s="43"/>
      <c r="IJ297" s="43"/>
      <c r="IK297" s="43"/>
      <c r="IL297" s="43"/>
      <c r="IM297" s="43"/>
      <c r="IN297" s="43"/>
      <c r="IO297" s="43"/>
      <c r="IP297" s="43"/>
      <c r="IQ297" s="43"/>
      <c r="IR297" s="43"/>
      <c r="IS297" s="43"/>
    </row>
    <row r="298" s="5" customFormat="1" customHeight="1" spans="1:253">
      <c r="A298" s="13">
        <v>296</v>
      </c>
      <c r="B298" s="39">
        <v>178621</v>
      </c>
      <c r="C298" s="40" t="s">
        <v>582</v>
      </c>
      <c r="D298" s="40" t="s">
        <v>584</v>
      </c>
      <c r="E298" s="40" t="s">
        <v>544</v>
      </c>
      <c r="F298" s="40">
        <v>80</v>
      </c>
      <c r="G298" s="40">
        <v>30.5</v>
      </c>
      <c r="H298" s="41">
        <v>0.38125</v>
      </c>
      <c r="I298" s="42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3"/>
      <c r="AO298" s="43"/>
      <c r="AP298" s="43"/>
      <c r="AQ298" s="43"/>
      <c r="AR298" s="43"/>
      <c r="AS298" s="43"/>
      <c r="AT298" s="43"/>
      <c r="AU298" s="43"/>
      <c r="AV298" s="43"/>
      <c r="AW298" s="43"/>
      <c r="AX298" s="43"/>
      <c r="AY298" s="43"/>
      <c r="AZ298" s="43"/>
      <c r="BA298" s="43"/>
      <c r="BB298" s="43"/>
      <c r="BC298" s="43"/>
      <c r="BD298" s="43"/>
      <c r="BE298" s="43"/>
      <c r="BF298" s="43"/>
      <c r="BG298" s="43"/>
      <c r="BH298" s="43"/>
      <c r="BI298" s="43"/>
      <c r="BJ298" s="43"/>
      <c r="BK298" s="43"/>
      <c r="BL298" s="43"/>
      <c r="BM298" s="43"/>
      <c r="BN298" s="43"/>
      <c r="BO298" s="43"/>
      <c r="BP298" s="43"/>
      <c r="BQ298" s="43"/>
      <c r="BR298" s="43"/>
      <c r="BS298" s="43"/>
      <c r="BT298" s="43"/>
      <c r="BU298" s="43"/>
      <c r="BV298" s="43"/>
      <c r="BW298" s="43"/>
      <c r="BX298" s="43"/>
      <c r="BY298" s="43"/>
      <c r="BZ298" s="43"/>
      <c r="CA298" s="43"/>
      <c r="CB298" s="43"/>
      <c r="CC298" s="43"/>
      <c r="CD298" s="43"/>
      <c r="CE298" s="43"/>
      <c r="CF298" s="43"/>
      <c r="CG298" s="43"/>
      <c r="CH298" s="43"/>
      <c r="CI298" s="43"/>
      <c r="CJ298" s="43"/>
      <c r="CK298" s="43"/>
      <c r="CL298" s="43"/>
      <c r="CM298" s="43"/>
      <c r="CN298" s="43"/>
      <c r="CO298" s="43"/>
      <c r="CP298" s="43"/>
      <c r="CQ298" s="43"/>
      <c r="CR298" s="43"/>
      <c r="CS298" s="43"/>
      <c r="CT298" s="43"/>
      <c r="CU298" s="43"/>
      <c r="CV298" s="43"/>
      <c r="CW298" s="43"/>
      <c r="CX298" s="43"/>
      <c r="CY298" s="43"/>
      <c r="CZ298" s="43"/>
      <c r="DA298" s="43"/>
      <c r="DB298" s="43"/>
      <c r="DC298" s="43"/>
      <c r="DD298" s="43"/>
      <c r="DE298" s="43"/>
      <c r="DF298" s="43"/>
      <c r="DG298" s="43"/>
      <c r="DH298" s="43"/>
      <c r="DI298" s="43"/>
      <c r="DJ298" s="43"/>
      <c r="DK298" s="43"/>
      <c r="DL298" s="43"/>
      <c r="DM298" s="43"/>
      <c r="DN298" s="43"/>
      <c r="DO298" s="43"/>
      <c r="DP298" s="43"/>
      <c r="DQ298" s="43"/>
      <c r="DR298" s="43"/>
      <c r="DS298" s="43"/>
      <c r="DT298" s="43"/>
      <c r="DU298" s="43"/>
      <c r="DV298" s="43"/>
      <c r="DW298" s="43"/>
      <c r="DX298" s="43"/>
      <c r="DY298" s="43"/>
      <c r="DZ298" s="43"/>
      <c r="EA298" s="43"/>
      <c r="EB298" s="43"/>
      <c r="EC298" s="43"/>
      <c r="ED298" s="43"/>
      <c r="EE298" s="43"/>
      <c r="EF298" s="43"/>
      <c r="EG298" s="43"/>
      <c r="EH298" s="43"/>
      <c r="EI298" s="43"/>
      <c r="EJ298" s="43"/>
      <c r="EK298" s="43"/>
      <c r="EL298" s="43"/>
      <c r="EM298" s="43"/>
      <c r="EN298" s="43"/>
      <c r="EO298" s="43"/>
      <c r="EP298" s="43"/>
      <c r="EQ298" s="43"/>
      <c r="ER298" s="43"/>
      <c r="ES298" s="43"/>
      <c r="ET298" s="43"/>
      <c r="EU298" s="43"/>
      <c r="EV298" s="43"/>
      <c r="EW298" s="43"/>
      <c r="EX298" s="43"/>
      <c r="EY298" s="43"/>
      <c r="EZ298" s="43"/>
      <c r="FA298" s="43"/>
      <c r="FB298" s="43"/>
      <c r="FC298" s="43"/>
      <c r="FD298" s="43"/>
      <c r="FE298" s="43"/>
      <c r="FF298" s="43"/>
      <c r="FG298" s="43"/>
      <c r="FH298" s="43"/>
      <c r="FI298" s="43"/>
      <c r="FJ298" s="43"/>
      <c r="FK298" s="43"/>
      <c r="FL298" s="43"/>
      <c r="FM298" s="43"/>
      <c r="FN298" s="43"/>
      <c r="FO298" s="43"/>
      <c r="FP298" s="43"/>
      <c r="FQ298" s="43"/>
      <c r="FR298" s="43"/>
      <c r="FS298" s="43"/>
      <c r="FT298" s="43"/>
      <c r="FU298" s="43"/>
      <c r="FV298" s="43"/>
      <c r="FW298" s="43"/>
      <c r="FX298" s="43"/>
      <c r="FY298" s="43"/>
      <c r="FZ298" s="43"/>
      <c r="GA298" s="43"/>
      <c r="GB298" s="43"/>
      <c r="GC298" s="43"/>
      <c r="GD298" s="43"/>
      <c r="GE298" s="43"/>
      <c r="GF298" s="43"/>
      <c r="GG298" s="43"/>
      <c r="GH298" s="43"/>
      <c r="GI298" s="43"/>
      <c r="GJ298" s="43"/>
      <c r="GK298" s="43"/>
      <c r="GL298" s="43"/>
      <c r="GM298" s="43"/>
      <c r="GN298" s="43"/>
      <c r="GO298" s="43"/>
      <c r="GP298" s="43"/>
      <c r="GQ298" s="43"/>
      <c r="GR298" s="43"/>
      <c r="GS298" s="43"/>
      <c r="GT298" s="43"/>
      <c r="GU298" s="43"/>
      <c r="GV298" s="43"/>
      <c r="GW298" s="43"/>
      <c r="GX298" s="43"/>
      <c r="GY298" s="43"/>
      <c r="GZ298" s="43"/>
      <c r="HA298" s="43"/>
      <c r="HB298" s="43"/>
      <c r="HC298" s="43"/>
      <c r="HD298" s="43"/>
      <c r="HE298" s="43"/>
      <c r="HF298" s="43"/>
      <c r="HG298" s="43"/>
      <c r="HH298" s="43"/>
      <c r="HI298" s="43"/>
      <c r="HJ298" s="43"/>
      <c r="HK298" s="43"/>
      <c r="HL298" s="43"/>
      <c r="HM298" s="43"/>
      <c r="HN298" s="43"/>
      <c r="HO298" s="43"/>
      <c r="HP298" s="43"/>
      <c r="HQ298" s="43"/>
      <c r="HR298" s="43"/>
      <c r="HS298" s="43"/>
      <c r="HT298" s="43"/>
      <c r="HU298" s="43"/>
      <c r="HV298" s="43"/>
      <c r="HW298" s="43"/>
      <c r="HX298" s="43"/>
      <c r="HY298" s="43"/>
      <c r="HZ298" s="43"/>
      <c r="IA298" s="43"/>
      <c r="IB298" s="43"/>
      <c r="IC298" s="43"/>
      <c r="ID298" s="43"/>
      <c r="IE298" s="43"/>
      <c r="IF298" s="43"/>
      <c r="IG298" s="43"/>
      <c r="IH298" s="43"/>
      <c r="II298" s="43"/>
      <c r="IJ298" s="43"/>
      <c r="IK298" s="43"/>
      <c r="IL298" s="43"/>
      <c r="IM298" s="43"/>
      <c r="IN298" s="43"/>
      <c r="IO298" s="43"/>
      <c r="IP298" s="43"/>
      <c r="IQ298" s="43"/>
      <c r="IR298" s="43"/>
      <c r="IS298" s="43"/>
    </row>
    <row r="299" s="5" customFormat="1" customHeight="1" spans="1:253">
      <c r="A299" s="13">
        <v>297</v>
      </c>
      <c r="B299" s="39">
        <v>179671</v>
      </c>
      <c r="C299" s="40" t="s">
        <v>585</v>
      </c>
      <c r="D299" s="40" t="s">
        <v>19</v>
      </c>
      <c r="E299" s="40" t="s">
        <v>586</v>
      </c>
      <c r="F299" s="40">
        <v>29.8</v>
      </c>
      <c r="G299" s="40">
        <v>15.8</v>
      </c>
      <c r="H299" s="41">
        <v>0.530201342281879</v>
      </c>
      <c r="I299" s="42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3"/>
      <c r="AO299" s="43"/>
      <c r="AP299" s="43"/>
      <c r="AQ299" s="43"/>
      <c r="AR299" s="43"/>
      <c r="AS299" s="43"/>
      <c r="AT299" s="43"/>
      <c r="AU299" s="43"/>
      <c r="AV299" s="43"/>
      <c r="AW299" s="43"/>
      <c r="AX299" s="43"/>
      <c r="AY299" s="43"/>
      <c r="AZ299" s="43"/>
      <c r="BA299" s="43"/>
      <c r="BB299" s="43"/>
      <c r="BC299" s="43"/>
      <c r="BD299" s="43"/>
      <c r="BE299" s="43"/>
      <c r="BF299" s="43"/>
      <c r="BG299" s="43"/>
      <c r="BH299" s="43"/>
      <c r="BI299" s="43"/>
      <c r="BJ299" s="43"/>
      <c r="BK299" s="43"/>
      <c r="BL299" s="43"/>
      <c r="BM299" s="43"/>
      <c r="BN299" s="43"/>
      <c r="BO299" s="43"/>
      <c r="BP299" s="43"/>
      <c r="BQ299" s="43"/>
      <c r="BR299" s="43"/>
      <c r="BS299" s="43"/>
      <c r="BT299" s="43"/>
      <c r="BU299" s="43"/>
      <c r="BV299" s="43"/>
      <c r="BW299" s="43"/>
      <c r="BX299" s="43"/>
      <c r="BY299" s="43"/>
      <c r="BZ299" s="43"/>
      <c r="CA299" s="43"/>
      <c r="CB299" s="43"/>
      <c r="CC299" s="43"/>
      <c r="CD299" s="43"/>
      <c r="CE299" s="43"/>
      <c r="CF299" s="43"/>
      <c r="CG299" s="43"/>
      <c r="CH299" s="43"/>
      <c r="CI299" s="43"/>
      <c r="CJ299" s="43"/>
      <c r="CK299" s="43"/>
      <c r="CL299" s="43"/>
      <c r="CM299" s="43"/>
      <c r="CN299" s="43"/>
      <c r="CO299" s="43"/>
      <c r="CP299" s="43"/>
      <c r="CQ299" s="43"/>
      <c r="CR299" s="43"/>
      <c r="CS299" s="43"/>
      <c r="CT299" s="43"/>
      <c r="CU299" s="43"/>
      <c r="CV299" s="43"/>
      <c r="CW299" s="43"/>
      <c r="CX299" s="43"/>
      <c r="CY299" s="43"/>
      <c r="CZ299" s="43"/>
      <c r="DA299" s="43"/>
      <c r="DB299" s="43"/>
      <c r="DC299" s="43"/>
      <c r="DD299" s="43"/>
      <c r="DE299" s="43"/>
      <c r="DF299" s="43"/>
      <c r="DG299" s="43"/>
      <c r="DH299" s="43"/>
      <c r="DI299" s="43"/>
      <c r="DJ299" s="43"/>
      <c r="DK299" s="43"/>
      <c r="DL299" s="43"/>
      <c r="DM299" s="43"/>
      <c r="DN299" s="43"/>
      <c r="DO299" s="43"/>
      <c r="DP299" s="43"/>
      <c r="DQ299" s="43"/>
      <c r="DR299" s="43"/>
      <c r="DS299" s="43"/>
      <c r="DT299" s="43"/>
      <c r="DU299" s="43"/>
      <c r="DV299" s="43"/>
      <c r="DW299" s="43"/>
      <c r="DX299" s="43"/>
      <c r="DY299" s="43"/>
      <c r="DZ299" s="43"/>
      <c r="EA299" s="43"/>
      <c r="EB299" s="43"/>
      <c r="EC299" s="43"/>
      <c r="ED299" s="43"/>
      <c r="EE299" s="43"/>
      <c r="EF299" s="43"/>
      <c r="EG299" s="43"/>
      <c r="EH299" s="43"/>
      <c r="EI299" s="43"/>
      <c r="EJ299" s="43"/>
      <c r="EK299" s="43"/>
      <c r="EL299" s="43"/>
      <c r="EM299" s="43"/>
      <c r="EN299" s="43"/>
      <c r="EO299" s="43"/>
      <c r="EP299" s="43"/>
      <c r="EQ299" s="43"/>
      <c r="ER299" s="43"/>
      <c r="ES299" s="43"/>
      <c r="ET299" s="43"/>
      <c r="EU299" s="43"/>
      <c r="EV299" s="43"/>
      <c r="EW299" s="43"/>
      <c r="EX299" s="43"/>
      <c r="EY299" s="43"/>
      <c r="EZ299" s="43"/>
      <c r="FA299" s="43"/>
      <c r="FB299" s="43"/>
      <c r="FC299" s="43"/>
      <c r="FD299" s="43"/>
      <c r="FE299" s="43"/>
      <c r="FF299" s="43"/>
      <c r="FG299" s="43"/>
      <c r="FH299" s="43"/>
      <c r="FI299" s="43"/>
      <c r="FJ299" s="43"/>
      <c r="FK299" s="43"/>
      <c r="FL299" s="43"/>
      <c r="FM299" s="43"/>
      <c r="FN299" s="43"/>
      <c r="FO299" s="43"/>
      <c r="FP299" s="43"/>
      <c r="FQ299" s="43"/>
      <c r="FR299" s="43"/>
      <c r="FS299" s="43"/>
      <c r="FT299" s="43"/>
      <c r="FU299" s="43"/>
      <c r="FV299" s="43"/>
      <c r="FW299" s="43"/>
      <c r="FX299" s="43"/>
      <c r="FY299" s="43"/>
      <c r="FZ299" s="43"/>
      <c r="GA299" s="43"/>
      <c r="GB299" s="43"/>
      <c r="GC299" s="43"/>
      <c r="GD299" s="43"/>
      <c r="GE299" s="43"/>
      <c r="GF299" s="43"/>
      <c r="GG299" s="43"/>
      <c r="GH299" s="43"/>
      <c r="GI299" s="43"/>
      <c r="GJ299" s="43"/>
      <c r="GK299" s="43"/>
      <c r="GL299" s="43"/>
      <c r="GM299" s="43"/>
      <c r="GN299" s="43"/>
      <c r="GO299" s="43"/>
      <c r="GP299" s="43"/>
      <c r="GQ299" s="43"/>
      <c r="GR299" s="43"/>
      <c r="GS299" s="43"/>
      <c r="GT299" s="43"/>
      <c r="GU299" s="43"/>
      <c r="GV299" s="43"/>
      <c r="GW299" s="43"/>
      <c r="GX299" s="43"/>
      <c r="GY299" s="43"/>
      <c r="GZ299" s="43"/>
      <c r="HA299" s="43"/>
      <c r="HB299" s="43"/>
      <c r="HC299" s="43"/>
      <c r="HD299" s="43"/>
      <c r="HE299" s="43"/>
      <c r="HF299" s="43"/>
      <c r="HG299" s="43"/>
      <c r="HH299" s="43"/>
      <c r="HI299" s="43"/>
      <c r="HJ299" s="43"/>
      <c r="HK299" s="43"/>
      <c r="HL299" s="43"/>
      <c r="HM299" s="43"/>
      <c r="HN299" s="43"/>
      <c r="HO299" s="43"/>
      <c r="HP299" s="43"/>
      <c r="HQ299" s="43"/>
      <c r="HR299" s="43"/>
      <c r="HS299" s="43"/>
      <c r="HT299" s="43"/>
      <c r="HU299" s="43"/>
      <c r="HV299" s="43"/>
      <c r="HW299" s="43"/>
      <c r="HX299" s="43"/>
      <c r="HY299" s="43"/>
      <c r="HZ299" s="43"/>
      <c r="IA299" s="43"/>
      <c r="IB299" s="43"/>
      <c r="IC299" s="43"/>
      <c r="ID299" s="43"/>
      <c r="IE299" s="43"/>
      <c r="IF299" s="43"/>
      <c r="IG299" s="43"/>
      <c r="IH299" s="43"/>
      <c r="II299" s="43"/>
      <c r="IJ299" s="43"/>
      <c r="IK299" s="43"/>
      <c r="IL299" s="43"/>
      <c r="IM299" s="43"/>
      <c r="IN299" s="43"/>
      <c r="IO299" s="43"/>
      <c r="IP299" s="43"/>
      <c r="IQ299" s="43"/>
      <c r="IR299" s="43"/>
      <c r="IS299" s="43"/>
    </row>
    <row r="300" s="5" customFormat="1" customHeight="1" spans="1:253">
      <c r="A300" s="10">
        <v>298</v>
      </c>
      <c r="B300" s="39">
        <v>179674</v>
      </c>
      <c r="C300" s="40" t="s">
        <v>587</v>
      </c>
      <c r="D300" s="40" t="s">
        <v>588</v>
      </c>
      <c r="E300" s="40" t="s">
        <v>586</v>
      </c>
      <c r="F300" s="40">
        <v>69.9</v>
      </c>
      <c r="G300" s="40">
        <v>36.8</v>
      </c>
      <c r="H300" s="41">
        <v>0.526466380543634</v>
      </c>
      <c r="I300" s="42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3"/>
      <c r="AO300" s="43"/>
      <c r="AP300" s="43"/>
      <c r="AQ300" s="43"/>
      <c r="AR300" s="43"/>
      <c r="AS300" s="43"/>
      <c r="AT300" s="43"/>
      <c r="AU300" s="43"/>
      <c r="AV300" s="43"/>
      <c r="AW300" s="43"/>
      <c r="AX300" s="43"/>
      <c r="AY300" s="43"/>
      <c r="AZ300" s="43"/>
      <c r="BA300" s="43"/>
      <c r="BB300" s="43"/>
      <c r="BC300" s="43"/>
      <c r="BD300" s="43"/>
      <c r="BE300" s="43"/>
      <c r="BF300" s="43"/>
      <c r="BG300" s="43"/>
      <c r="BH300" s="43"/>
      <c r="BI300" s="43"/>
      <c r="BJ300" s="43"/>
      <c r="BK300" s="43"/>
      <c r="BL300" s="43"/>
      <c r="BM300" s="43"/>
      <c r="BN300" s="43"/>
      <c r="BO300" s="43"/>
      <c r="BP300" s="43"/>
      <c r="BQ300" s="43"/>
      <c r="BR300" s="43"/>
      <c r="BS300" s="43"/>
      <c r="BT300" s="43"/>
      <c r="BU300" s="43"/>
      <c r="BV300" s="43"/>
      <c r="BW300" s="43"/>
      <c r="BX300" s="43"/>
      <c r="BY300" s="43"/>
      <c r="BZ300" s="43"/>
      <c r="CA300" s="43"/>
      <c r="CB300" s="43"/>
      <c r="CC300" s="43"/>
      <c r="CD300" s="43"/>
      <c r="CE300" s="43"/>
      <c r="CF300" s="43"/>
      <c r="CG300" s="43"/>
      <c r="CH300" s="43"/>
      <c r="CI300" s="43"/>
      <c r="CJ300" s="43"/>
      <c r="CK300" s="43"/>
      <c r="CL300" s="43"/>
      <c r="CM300" s="43"/>
      <c r="CN300" s="43"/>
      <c r="CO300" s="43"/>
      <c r="CP300" s="43"/>
      <c r="CQ300" s="43"/>
      <c r="CR300" s="43"/>
      <c r="CS300" s="43"/>
      <c r="CT300" s="43"/>
      <c r="CU300" s="43"/>
      <c r="CV300" s="43"/>
      <c r="CW300" s="43"/>
      <c r="CX300" s="43"/>
      <c r="CY300" s="43"/>
      <c r="CZ300" s="43"/>
      <c r="DA300" s="43"/>
      <c r="DB300" s="43"/>
      <c r="DC300" s="43"/>
      <c r="DD300" s="43"/>
      <c r="DE300" s="43"/>
      <c r="DF300" s="43"/>
      <c r="DG300" s="43"/>
      <c r="DH300" s="43"/>
      <c r="DI300" s="43"/>
      <c r="DJ300" s="43"/>
      <c r="DK300" s="43"/>
      <c r="DL300" s="43"/>
      <c r="DM300" s="43"/>
      <c r="DN300" s="43"/>
      <c r="DO300" s="43"/>
      <c r="DP300" s="43"/>
      <c r="DQ300" s="43"/>
      <c r="DR300" s="43"/>
      <c r="DS300" s="43"/>
      <c r="DT300" s="43"/>
      <c r="DU300" s="43"/>
      <c r="DV300" s="43"/>
      <c r="DW300" s="43"/>
      <c r="DX300" s="43"/>
      <c r="DY300" s="43"/>
      <c r="DZ300" s="43"/>
      <c r="EA300" s="43"/>
      <c r="EB300" s="43"/>
      <c r="EC300" s="43"/>
      <c r="ED300" s="43"/>
      <c r="EE300" s="43"/>
      <c r="EF300" s="43"/>
      <c r="EG300" s="43"/>
      <c r="EH300" s="43"/>
      <c r="EI300" s="43"/>
      <c r="EJ300" s="43"/>
      <c r="EK300" s="43"/>
      <c r="EL300" s="43"/>
      <c r="EM300" s="43"/>
      <c r="EN300" s="43"/>
      <c r="EO300" s="43"/>
      <c r="EP300" s="43"/>
      <c r="EQ300" s="43"/>
      <c r="ER300" s="43"/>
      <c r="ES300" s="43"/>
      <c r="ET300" s="43"/>
      <c r="EU300" s="43"/>
      <c r="EV300" s="43"/>
      <c r="EW300" s="43"/>
      <c r="EX300" s="43"/>
      <c r="EY300" s="43"/>
      <c r="EZ300" s="43"/>
      <c r="FA300" s="43"/>
      <c r="FB300" s="43"/>
      <c r="FC300" s="43"/>
      <c r="FD300" s="43"/>
      <c r="FE300" s="43"/>
      <c r="FF300" s="43"/>
      <c r="FG300" s="43"/>
      <c r="FH300" s="43"/>
      <c r="FI300" s="43"/>
      <c r="FJ300" s="43"/>
      <c r="FK300" s="43"/>
      <c r="FL300" s="43"/>
      <c r="FM300" s="43"/>
      <c r="FN300" s="43"/>
      <c r="FO300" s="43"/>
      <c r="FP300" s="43"/>
      <c r="FQ300" s="43"/>
      <c r="FR300" s="43"/>
      <c r="FS300" s="43"/>
      <c r="FT300" s="43"/>
      <c r="FU300" s="43"/>
      <c r="FV300" s="43"/>
      <c r="FW300" s="43"/>
      <c r="FX300" s="43"/>
      <c r="FY300" s="43"/>
      <c r="FZ300" s="43"/>
      <c r="GA300" s="43"/>
      <c r="GB300" s="43"/>
      <c r="GC300" s="43"/>
      <c r="GD300" s="43"/>
      <c r="GE300" s="43"/>
      <c r="GF300" s="43"/>
      <c r="GG300" s="43"/>
      <c r="GH300" s="43"/>
      <c r="GI300" s="43"/>
      <c r="GJ300" s="43"/>
      <c r="GK300" s="43"/>
      <c r="GL300" s="43"/>
      <c r="GM300" s="43"/>
      <c r="GN300" s="43"/>
      <c r="GO300" s="43"/>
      <c r="GP300" s="43"/>
      <c r="GQ300" s="43"/>
      <c r="GR300" s="43"/>
      <c r="GS300" s="43"/>
      <c r="GT300" s="43"/>
      <c r="GU300" s="43"/>
      <c r="GV300" s="43"/>
      <c r="GW300" s="43"/>
      <c r="GX300" s="43"/>
      <c r="GY300" s="43"/>
      <c r="GZ300" s="43"/>
      <c r="HA300" s="43"/>
      <c r="HB300" s="43"/>
      <c r="HC300" s="43"/>
      <c r="HD300" s="43"/>
      <c r="HE300" s="43"/>
      <c r="HF300" s="43"/>
      <c r="HG300" s="43"/>
      <c r="HH300" s="43"/>
      <c r="HI300" s="43"/>
      <c r="HJ300" s="43"/>
      <c r="HK300" s="43"/>
      <c r="HL300" s="43"/>
      <c r="HM300" s="43"/>
      <c r="HN300" s="43"/>
      <c r="HO300" s="43"/>
      <c r="HP300" s="43"/>
      <c r="HQ300" s="43"/>
      <c r="HR300" s="43"/>
      <c r="HS300" s="43"/>
      <c r="HT300" s="43"/>
      <c r="HU300" s="43"/>
      <c r="HV300" s="43"/>
      <c r="HW300" s="43"/>
      <c r="HX300" s="43"/>
      <c r="HY300" s="43"/>
      <c r="HZ300" s="43"/>
      <c r="IA300" s="43"/>
      <c r="IB300" s="43"/>
      <c r="IC300" s="43"/>
      <c r="ID300" s="43"/>
      <c r="IE300" s="43"/>
      <c r="IF300" s="43"/>
      <c r="IG300" s="43"/>
      <c r="IH300" s="43"/>
      <c r="II300" s="43"/>
      <c r="IJ300" s="43"/>
      <c r="IK300" s="43"/>
      <c r="IL300" s="43"/>
      <c r="IM300" s="43"/>
      <c r="IN300" s="43"/>
      <c r="IO300" s="43"/>
      <c r="IP300" s="43"/>
      <c r="IQ300" s="43"/>
      <c r="IR300" s="43"/>
      <c r="IS300" s="43"/>
    </row>
    <row r="301" s="5" customFormat="1" customHeight="1" spans="1:253">
      <c r="A301" s="13">
        <v>299</v>
      </c>
      <c r="B301" s="39">
        <v>180858</v>
      </c>
      <c r="C301" s="40" t="s">
        <v>523</v>
      </c>
      <c r="D301" s="40" t="s">
        <v>588</v>
      </c>
      <c r="E301" s="40" t="s">
        <v>525</v>
      </c>
      <c r="F301" s="40">
        <v>33</v>
      </c>
      <c r="G301" s="40">
        <v>21.1</v>
      </c>
      <c r="H301" s="41">
        <v>0.639393939393939</v>
      </c>
      <c r="I301" s="42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3"/>
      <c r="AO301" s="43"/>
      <c r="AP301" s="43"/>
      <c r="AQ301" s="43"/>
      <c r="AR301" s="43"/>
      <c r="AS301" s="43"/>
      <c r="AT301" s="43"/>
      <c r="AU301" s="43"/>
      <c r="AV301" s="43"/>
      <c r="AW301" s="43"/>
      <c r="AX301" s="43"/>
      <c r="AY301" s="43"/>
      <c r="AZ301" s="43"/>
      <c r="BA301" s="43"/>
      <c r="BB301" s="43"/>
      <c r="BC301" s="43"/>
      <c r="BD301" s="43"/>
      <c r="BE301" s="43"/>
      <c r="BF301" s="43"/>
      <c r="BG301" s="43"/>
      <c r="BH301" s="43"/>
      <c r="BI301" s="43"/>
      <c r="BJ301" s="43"/>
      <c r="BK301" s="43"/>
      <c r="BL301" s="43"/>
      <c r="BM301" s="43"/>
      <c r="BN301" s="43"/>
      <c r="BO301" s="43"/>
      <c r="BP301" s="43"/>
      <c r="BQ301" s="43"/>
      <c r="BR301" s="43"/>
      <c r="BS301" s="43"/>
      <c r="BT301" s="43"/>
      <c r="BU301" s="43"/>
      <c r="BV301" s="43"/>
      <c r="BW301" s="43"/>
      <c r="BX301" s="43"/>
      <c r="BY301" s="43"/>
      <c r="BZ301" s="43"/>
      <c r="CA301" s="43"/>
      <c r="CB301" s="43"/>
      <c r="CC301" s="43"/>
      <c r="CD301" s="43"/>
      <c r="CE301" s="43"/>
      <c r="CF301" s="43"/>
      <c r="CG301" s="43"/>
      <c r="CH301" s="43"/>
      <c r="CI301" s="43"/>
      <c r="CJ301" s="43"/>
      <c r="CK301" s="43"/>
      <c r="CL301" s="43"/>
      <c r="CM301" s="43"/>
      <c r="CN301" s="43"/>
      <c r="CO301" s="43"/>
      <c r="CP301" s="43"/>
      <c r="CQ301" s="43"/>
      <c r="CR301" s="43"/>
      <c r="CS301" s="43"/>
      <c r="CT301" s="43"/>
      <c r="CU301" s="43"/>
      <c r="CV301" s="43"/>
      <c r="CW301" s="43"/>
      <c r="CX301" s="43"/>
      <c r="CY301" s="43"/>
      <c r="CZ301" s="43"/>
      <c r="DA301" s="43"/>
      <c r="DB301" s="43"/>
      <c r="DC301" s="43"/>
      <c r="DD301" s="43"/>
      <c r="DE301" s="43"/>
      <c r="DF301" s="43"/>
      <c r="DG301" s="43"/>
      <c r="DH301" s="43"/>
      <c r="DI301" s="43"/>
      <c r="DJ301" s="43"/>
      <c r="DK301" s="43"/>
      <c r="DL301" s="43"/>
      <c r="DM301" s="43"/>
      <c r="DN301" s="43"/>
      <c r="DO301" s="43"/>
      <c r="DP301" s="43"/>
      <c r="DQ301" s="43"/>
      <c r="DR301" s="43"/>
      <c r="DS301" s="43"/>
      <c r="DT301" s="43"/>
      <c r="DU301" s="43"/>
      <c r="DV301" s="43"/>
      <c r="DW301" s="43"/>
      <c r="DX301" s="43"/>
      <c r="DY301" s="43"/>
      <c r="DZ301" s="43"/>
      <c r="EA301" s="43"/>
      <c r="EB301" s="43"/>
      <c r="EC301" s="43"/>
      <c r="ED301" s="43"/>
      <c r="EE301" s="43"/>
      <c r="EF301" s="43"/>
      <c r="EG301" s="43"/>
      <c r="EH301" s="43"/>
      <c r="EI301" s="43"/>
      <c r="EJ301" s="43"/>
      <c r="EK301" s="43"/>
      <c r="EL301" s="43"/>
      <c r="EM301" s="43"/>
      <c r="EN301" s="43"/>
      <c r="EO301" s="43"/>
      <c r="EP301" s="43"/>
      <c r="EQ301" s="43"/>
      <c r="ER301" s="43"/>
      <c r="ES301" s="43"/>
      <c r="ET301" s="43"/>
      <c r="EU301" s="43"/>
      <c r="EV301" s="43"/>
      <c r="EW301" s="43"/>
      <c r="EX301" s="43"/>
      <c r="EY301" s="43"/>
      <c r="EZ301" s="43"/>
      <c r="FA301" s="43"/>
      <c r="FB301" s="43"/>
      <c r="FC301" s="43"/>
      <c r="FD301" s="43"/>
      <c r="FE301" s="43"/>
      <c r="FF301" s="43"/>
      <c r="FG301" s="43"/>
      <c r="FH301" s="43"/>
      <c r="FI301" s="43"/>
      <c r="FJ301" s="43"/>
      <c r="FK301" s="43"/>
      <c r="FL301" s="43"/>
      <c r="FM301" s="43"/>
      <c r="FN301" s="43"/>
      <c r="FO301" s="43"/>
      <c r="FP301" s="43"/>
      <c r="FQ301" s="43"/>
      <c r="FR301" s="43"/>
      <c r="FS301" s="43"/>
      <c r="FT301" s="43"/>
      <c r="FU301" s="43"/>
      <c r="FV301" s="43"/>
      <c r="FW301" s="43"/>
      <c r="FX301" s="43"/>
      <c r="FY301" s="43"/>
      <c r="FZ301" s="43"/>
      <c r="GA301" s="43"/>
      <c r="GB301" s="43"/>
      <c r="GC301" s="43"/>
      <c r="GD301" s="43"/>
      <c r="GE301" s="43"/>
      <c r="GF301" s="43"/>
      <c r="GG301" s="43"/>
      <c r="GH301" s="43"/>
      <c r="GI301" s="43"/>
      <c r="GJ301" s="43"/>
      <c r="GK301" s="43"/>
      <c r="GL301" s="43"/>
      <c r="GM301" s="43"/>
      <c r="GN301" s="43"/>
      <c r="GO301" s="43"/>
      <c r="GP301" s="43"/>
      <c r="GQ301" s="43"/>
      <c r="GR301" s="43"/>
      <c r="GS301" s="43"/>
      <c r="GT301" s="43"/>
      <c r="GU301" s="43"/>
      <c r="GV301" s="43"/>
      <c r="GW301" s="43"/>
      <c r="GX301" s="43"/>
      <c r="GY301" s="43"/>
      <c r="GZ301" s="43"/>
      <c r="HA301" s="43"/>
      <c r="HB301" s="43"/>
      <c r="HC301" s="43"/>
      <c r="HD301" s="43"/>
      <c r="HE301" s="43"/>
      <c r="HF301" s="43"/>
      <c r="HG301" s="43"/>
      <c r="HH301" s="43"/>
      <c r="HI301" s="43"/>
      <c r="HJ301" s="43"/>
      <c r="HK301" s="43"/>
      <c r="HL301" s="43"/>
      <c r="HM301" s="43"/>
      <c r="HN301" s="43"/>
      <c r="HO301" s="43"/>
      <c r="HP301" s="43"/>
      <c r="HQ301" s="43"/>
      <c r="HR301" s="43"/>
      <c r="HS301" s="43"/>
      <c r="HT301" s="43"/>
      <c r="HU301" s="43"/>
      <c r="HV301" s="43"/>
      <c r="HW301" s="43"/>
      <c r="HX301" s="43"/>
      <c r="HY301" s="43"/>
      <c r="HZ301" s="43"/>
      <c r="IA301" s="43"/>
      <c r="IB301" s="43"/>
      <c r="IC301" s="43"/>
      <c r="ID301" s="43"/>
      <c r="IE301" s="43"/>
      <c r="IF301" s="43"/>
      <c r="IG301" s="43"/>
      <c r="IH301" s="43"/>
      <c r="II301" s="43"/>
      <c r="IJ301" s="43"/>
      <c r="IK301" s="43"/>
      <c r="IL301" s="43"/>
      <c r="IM301" s="43"/>
      <c r="IN301" s="43"/>
      <c r="IO301" s="43"/>
      <c r="IP301" s="43"/>
      <c r="IQ301" s="43"/>
      <c r="IR301" s="43"/>
      <c r="IS301" s="43"/>
    </row>
    <row r="302" s="5" customFormat="1" customHeight="1" spans="1:253">
      <c r="A302" s="13">
        <v>300</v>
      </c>
      <c r="B302" s="39">
        <v>180981</v>
      </c>
      <c r="C302" s="40" t="s">
        <v>589</v>
      </c>
      <c r="D302" s="40" t="s">
        <v>590</v>
      </c>
      <c r="E302" s="40" t="s">
        <v>591</v>
      </c>
      <c r="F302" s="40">
        <v>49.8</v>
      </c>
      <c r="G302" s="40">
        <v>26.2</v>
      </c>
      <c r="H302" s="41">
        <v>0.526104417670683</v>
      </c>
      <c r="I302" s="42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3"/>
      <c r="AO302" s="43"/>
      <c r="AP302" s="43"/>
      <c r="AQ302" s="43"/>
      <c r="AR302" s="43"/>
      <c r="AS302" s="43"/>
      <c r="AT302" s="43"/>
      <c r="AU302" s="43"/>
      <c r="AV302" s="43"/>
      <c r="AW302" s="43"/>
      <c r="AX302" s="43"/>
      <c r="AY302" s="43"/>
      <c r="AZ302" s="43"/>
      <c r="BA302" s="43"/>
      <c r="BB302" s="43"/>
      <c r="BC302" s="43"/>
      <c r="BD302" s="43"/>
      <c r="BE302" s="43"/>
      <c r="BF302" s="43"/>
      <c r="BG302" s="43"/>
      <c r="BH302" s="43"/>
      <c r="BI302" s="43"/>
      <c r="BJ302" s="43"/>
      <c r="BK302" s="43"/>
      <c r="BL302" s="43"/>
      <c r="BM302" s="43"/>
      <c r="BN302" s="43"/>
      <c r="BO302" s="43"/>
      <c r="BP302" s="43"/>
      <c r="BQ302" s="43"/>
      <c r="BR302" s="43"/>
      <c r="BS302" s="43"/>
      <c r="BT302" s="43"/>
      <c r="BU302" s="43"/>
      <c r="BV302" s="43"/>
      <c r="BW302" s="43"/>
      <c r="BX302" s="43"/>
      <c r="BY302" s="43"/>
      <c r="BZ302" s="43"/>
      <c r="CA302" s="43"/>
      <c r="CB302" s="43"/>
      <c r="CC302" s="43"/>
      <c r="CD302" s="43"/>
      <c r="CE302" s="43"/>
      <c r="CF302" s="43"/>
      <c r="CG302" s="43"/>
      <c r="CH302" s="43"/>
      <c r="CI302" s="43"/>
      <c r="CJ302" s="43"/>
      <c r="CK302" s="43"/>
      <c r="CL302" s="43"/>
      <c r="CM302" s="43"/>
      <c r="CN302" s="43"/>
      <c r="CO302" s="43"/>
      <c r="CP302" s="43"/>
      <c r="CQ302" s="43"/>
      <c r="CR302" s="43"/>
      <c r="CS302" s="43"/>
      <c r="CT302" s="43"/>
      <c r="CU302" s="43"/>
      <c r="CV302" s="43"/>
      <c r="CW302" s="43"/>
      <c r="CX302" s="43"/>
      <c r="CY302" s="43"/>
      <c r="CZ302" s="43"/>
      <c r="DA302" s="43"/>
      <c r="DB302" s="43"/>
      <c r="DC302" s="43"/>
      <c r="DD302" s="43"/>
      <c r="DE302" s="43"/>
      <c r="DF302" s="43"/>
      <c r="DG302" s="43"/>
      <c r="DH302" s="43"/>
      <c r="DI302" s="43"/>
      <c r="DJ302" s="43"/>
      <c r="DK302" s="43"/>
      <c r="DL302" s="43"/>
      <c r="DM302" s="43"/>
      <c r="DN302" s="43"/>
      <c r="DO302" s="43"/>
      <c r="DP302" s="43"/>
      <c r="DQ302" s="43"/>
      <c r="DR302" s="43"/>
      <c r="DS302" s="43"/>
      <c r="DT302" s="43"/>
      <c r="DU302" s="43"/>
      <c r="DV302" s="43"/>
      <c r="DW302" s="43"/>
      <c r="DX302" s="43"/>
      <c r="DY302" s="43"/>
      <c r="DZ302" s="43"/>
      <c r="EA302" s="43"/>
      <c r="EB302" s="43"/>
      <c r="EC302" s="43"/>
      <c r="ED302" s="43"/>
      <c r="EE302" s="43"/>
      <c r="EF302" s="43"/>
      <c r="EG302" s="43"/>
      <c r="EH302" s="43"/>
      <c r="EI302" s="43"/>
      <c r="EJ302" s="43"/>
      <c r="EK302" s="43"/>
      <c r="EL302" s="43"/>
      <c r="EM302" s="43"/>
      <c r="EN302" s="43"/>
      <c r="EO302" s="43"/>
      <c r="EP302" s="43"/>
      <c r="EQ302" s="43"/>
      <c r="ER302" s="43"/>
      <c r="ES302" s="43"/>
      <c r="ET302" s="43"/>
      <c r="EU302" s="43"/>
      <c r="EV302" s="43"/>
      <c r="EW302" s="43"/>
      <c r="EX302" s="43"/>
      <c r="EY302" s="43"/>
      <c r="EZ302" s="43"/>
      <c r="FA302" s="43"/>
      <c r="FB302" s="43"/>
      <c r="FC302" s="43"/>
      <c r="FD302" s="43"/>
      <c r="FE302" s="43"/>
      <c r="FF302" s="43"/>
      <c r="FG302" s="43"/>
      <c r="FH302" s="43"/>
      <c r="FI302" s="43"/>
      <c r="FJ302" s="43"/>
      <c r="FK302" s="43"/>
      <c r="FL302" s="43"/>
      <c r="FM302" s="43"/>
      <c r="FN302" s="43"/>
      <c r="FO302" s="43"/>
      <c r="FP302" s="43"/>
      <c r="FQ302" s="43"/>
      <c r="FR302" s="43"/>
      <c r="FS302" s="43"/>
      <c r="FT302" s="43"/>
      <c r="FU302" s="43"/>
      <c r="FV302" s="43"/>
      <c r="FW302" s="43"/>
      <c r="FX302" s="43"/>
      <c r="FY302" s="43"/>
      <c r="FZ302" s="43"/>
      <c r="GA302" s="43"/>
      <c r="GB302" s="43"/>
      <c r="GC302" s="43"/>
      <c r="GD302" s="43"/>
      <c r="GE302" s="43"/>
      <c r="GF302" s="43"/>
      <c r="GG302" s="43"/>
      <c r="GH302" s="43"/>
      <c r="GI302" s="43"/>
      <c r="GJ302" s="43"/>
      <c r="GK302" s="43"/>
      <c r="GL302" s="43"/>
      <c r="GM302" s="43"/>
      <c r="GN302" s="43"/>
      <c r="GO302" s="43"/>
      <c r="GP302" s="43"/>
      <c r="GQ302" s="43"/>
      <c r="GR302" s="43"/>
      <c r="GS302" s="43"/>
      <c r="GT302" s="43"/>
      <c r="GU302" s="43"/>
      <c r="GV302" s="43"/>
      <c r="GW302" s="43"/>
      <c r="GX302" s="43"/>
      <c r="GY302" s="43"/>
      <c r="GZ302" s="43"/>
      <c r="HA302" s="43"/>
      <c r="HB302" s="43"/>
      <c r="HC302" s="43"/>
      <c r="HD302" s="43"/>
      <c r="HE302" s="43"/>
      <c r="HF302" s="43"/>
      <c r="HG302" s="43"/>
      <c r="HH302" s="43"/>
      <c r="HI302" s="43"/>
      <c r="HJ302" s="43"/>
      <c r="HK302" s="43"/>
      <c r="HL302" s="43"/>
      <c r="HM302" s="43"/>
      <c r="HN302" s="43"/>
      <c r="HO302" s="43"/>
      <c r="HP302" s="43"/>
      <c r="HQ302" s="43"/>
      <c r="HR302" s="43"/>
      <c r="HS302" s="43"/>
      <c r="HT302" s="43"/>
      <c r="HU302" s="43"/>
      <c r="HV302" s="43"/>
      <c r="HW302" s="43"/>
      <c r="HX302" s="43"/>
      <c r="HY302" s="43"/>
      <c r="HZ302" s="43"/>
      <c r="IA302" s="43"/>
      <c r="IB302" s="43"/>
      <c r="IC302" s="43"/>
      <c r="ID302" s="43"/>
      <c r="IE302" s="43"/>
      <c r="IF302" s="43"/>
      <c r="IG302" s="43"/>
      <c r="IH302" s="43"/>
      <c r="II302" s="43"/>
      <c r="IJ302" s="43"/>
      <c r="IK302" s="43"/>
      <c r="IL302" s="43"/>
      <c r="IM302" s="43"/>
      <c r="IN302" s="43"/>
      <c r="IO302" s="43"/>
      <c r="IP302" s="43"/>
      <c r="IQ302" s="43"/>
      <c r="IR302" s="43"/>
      <c r="IS302" s="43"/>
    </row>
    <row r="303" s="5" customFormat="1" customHeight="1" spans="1:253">
      <c r="A303" s="10">
        <v>301</v>
      </c>
      <c r="B303" s="39">
        <v>185378</v>
      </c>
      <c r="C303" s="40" t="s">
        <v>592</v>
      </c>
      <c r="D303" s="40" t="s">
        <v>593</v>
      </c>
      <c r="E303" s="40" t="s">
        <v>591</v>
      </c>
      <c r="F303" s="40">
        <v>38.9</v>
      </c>
      <c r="G303" s="40">
        <v>20.9</v>
      </c>
      <c r="H303" s="41">
        <v>0.537275064267352</v>
      </c>
      <c r="I303" s="42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3"/>
      <c r="AO303" s="43"/>
      <c r="AP303" s="43"/>
      <c r="AQ303" s="43"/>
      <c r="AR303" s="43"/>
      <c r="AS303" s="43"/>
      <c r="AT303" s="43"/>
      <c r="AU303" s="43"/>
      <c r="AV303" s="43"/>
      <c r="AW303" s="43"/>
      <c r="AX303" s="43"/>
      <c r="AY303" s="43"/>
      <c r="AZ303" s="43"/>
      <c r="BA303" s="43"/>
      <c r="BB303" s="43"/>
      <c r="BC303" s="43"/>
      <c r="BD303" s="43"/>
      <c r="BE303" s="43"/>
      <c r="BF303" s="43"/>
      <c r="BG303" s="43"/>
      <c r="BH303" s="43"/>
      <c r="BI303" s="43"/>
      <c r="BJ303" s="43"/>
      <c r="BK303" s="43"/>
      <c r="BL303" s="43"/>
      <c r="BM303" s="43"/>
      <c r="BN303" s="43"/>
      <c r="BO303" s="43"/>
      <c r="BP303" s="43"/>
      <c r="BQ303" s="43"/>
      <c r="BR303" s="43"/>
      <c r="BS303" s="43"/>
      <c r="BT303" s="43"/>
      <c r="BU303" s="43"/>
      <c r="BV303" s="43"/>
      <c r="BW303" s="43"/>
      <c r="BX303" s="43"/>
      <c r="BY303" s="43"/>
      <c r="BZ303" s="43"/>
      <c r="CA303" s="43"/>
      <c r="CB303" s="43"/>
      <c r="CC303" s="43"/>
      <c r="CD303" s="43"/>
      <c r="CE303" s="43"/>
      <c r="CF303" s="43"/>
      <c r="CG303" s="43"/>
      <c r="CH303" s="43"/>
      <c r="CI303" s="43"/>
      <c r="CJ303" s="43"/>
      <c r="CK303" s="43"/>
      <c r="CL303" s="43"/>
      <c r="CM303" s="43"/>
      <c r="CN303" s="43"/>
      <c r="CO303" s="43"/>
      <c r="CP303" s="43"/>
      <c r="CQ303" s="43"/>
      <c r="CR303" s="43"/>
      <c r="CS303" s="43"/>
      <c r="CT303" s="43"/>
      <c r="CU303" s="43"/>
      <c r="CV303" s="43"/>
      <c r="CW303" s="43"/>
      <c r="CX303" s="43"/>
      <c r="CY303" s="43"/>
      <c r="CZ303" s="43"/>
      <c r="DA303" s="43"/>
      <c r="DB303" s="43"/>
      <c r="DC303" s="43"/>
      <c r="DD303" s="43"/>
      <c r="DE303" s="43"/>
      <c r="DF303" s="43"/>
      <c r="DG303" s="43"/>
      <c r="DH303" s="43"/>
      <c r="DI303" s="43"/>
      <c r="DJ303" s="43"/>
      <c r="DK303" s="43"/>
      <c r="DL303" s="43"/>
      <c r="DM303" s="43"/>
      <c r="DN303" s="43"/>
      <c r="DO303" s="43"/>
      <c r="DP303" s="43"/>
      <c r="DQ303" s="43"/>
      <c r="DR303" s="43"/>
      <c r="DS303" s="43"/>
      <c r="DT303" s="43"/>
      <c r="DU303" s="43"/>
      <c r="DV303" s="43"/>
      <c r="DW303" s="43"/>
      <c r="DX303" s="43"/>
      <c r="DY303" s="43"/>
      <c r="DZ303" s="43"/>
      <c r="EA303" s="43"/>
      <c r="EB303" s="43"/>
      <c r="EC303" s="43"/>
      <c r="ED303" s="43"/>
      <c r="EE303" s="43"/>
      <c r="EF303" s="43"/>
      <c r="EG303" s="43"/>
      <c r="EH303" s="43"/>
      <c r="EI303" s="43"/>
      <c r="EJ303" s="43"/>
      <c r="EK303" s="43"/>
      <c r="EL303" s="43"/>
      <c r="EM303" s="43"/>
      <c r="EN303" s="43"/>
      <c r="EO303" s="43"/>
      <c r="EP303" s="43"/>
      <c r="EQ303" s="43"/>
      <c r="ER303" s="43"/>
      <c r="ES303" s="43"/>
      <c r="ET303" s="43"/>
      <c r="EU303" s="43"/>
      <c r="EV303" s="43"/>
      <c r="EW303" s="43"/>
      <c r="EX303" s="43"/>
      <c r="EY303" s="43"/>
      <c r="EZ303" s="43"/>
      <c r="FA303" s="43"/>
      <c r="FB303" s="43"/>
      <c r="FC303" s="43"/>
      <c r="FD303" s="43"/>
      <c r="FE303" s="43"/>
      <c r="FF303" s="43"/>
      <c r="FG303" s="43"/>
      <c r="FH303" s="43"/>
      <c r="FI303" s="43"/>
      <c r="FJ303" s="43"/>
      <c r="FK303" s="43"/>
      <c r="FL303" s="43"/>
      <c r="FM303" s="43"/>
      <c r="FN303" s="43"/>
      <c r="FO303" s="43"/>
      <c r="FP303" s="43"/>
      <c r="FQ303" s="43"/>
      <c r="FR303" s="43"/>
      <c r="FS303" s="43"/>
      <c r="FT303" s="43"/>
      <c r="FU303" s="43"/>
      <c r="FV303" s="43"/>
      <c r="FW303" s="43"/>
      <c r="FX303" s="43"/>
      <c r="FY303" s="43"/>
      <c r="FZ303" s="43"/>
      <c r="GA303" s="43"/>
      <c r="GB303" s="43"/>
      <c r="GC303" s="43"/>
      <c r="GD303" s="43"/>
      <c r="GE303" s="43"/>
      <c r="GF303" s="43"/>
      <c r="GG303" s="43"/>
      <c r="GH303" s="43"/>
      <c r="GI303" s="43"/>
      <c r="GJ303" s="43"/>
      <c r="GK303" s="43"/>
      <c r="GL303" s="43"/>
      <c r="GM303" s="43"/>
      <c r="GN303" s="43"/>
      <c r="GO303" s="43"/>
      <c r="GP303" s="43"/>
      <c r="GQ303" s="43"/>
      <c r="GR303" s="43"/>
      <c r="GS303" s="43"/>
      <c r="GT303" s="43"/>
      <c r="GU303" s="43"/>
      <c r="GV303" s="43"/>
      <c r="GW303" s="43"/>
      <c r="GX303" s="43"/>
      <c r="GY303" s="43"/>
      <c r="GZ303" s="43"/>
      <c r="HA303" s="43"/>
      <c r="HB303" s="43"/>
      <c r="HC303" s="43"/>
      <c r="HD303" s="43"/>
      <c r="HE303" s="43"/>
      <c r="HF303" s="43"/>
      <c r="HG303" s="43"/>
      <c r="HH303" s="43"/>
      <c r="HI303" s="43"/>
      <c r="HJ303" s="43"/>
      <c r="HK303" s="43"/>
      <c r="HL303" s="43"/>
      <c r="HM303" s="43"/>
      <c r="HN303" s="43"/>
      <c r="HO303" s="43"/>
      <c r="HP303" s="43"/>
      <c r="HQ303" s="43"/>
      <c r="HR303" s="43"/>
      <c r="HS303" s="43"/>
      <c r="HT303" s="43"/>
      <c r="HU303" s="43"/>
      <c r="HV303" s="43"/>
      <c r="HW303" s="43"/>
      <c r="HX303" s="43"/>
      <c r="HY303" s="43"/>
      <c r="HZ303" s="43"/>
      <c r="IA303" s="43"/>
      <c r="IB303" s="43"/>
      <c r="IC303" s="43"/>
      <c r="ID303" s="43"/>
      <c r="IE303" s="43"/>
      <c r="IF303" s="43"/>
      <c r="IG303" s="43"/>
      <c r="IH303" s="43"/>
      <c r="II303" s="43"/>
      <c r="IJ303" s="43"/>
      <c r="IK303" s="43"/>
      <c r="IL303" s="43"/>
      <c r="IM303" s="43"/>
      <c r="IN303" s="43"/>
      <c r="IO303" s="43"/>
      <c r="IP303" s="43"/>
      <c r="IQ303" s="43"/>
      <c r="IR303" s="43"/>
      <c r="IS303" s="43"/>
    </row>
    <row r="304" s="6" customFormat="1" ht="12" spans="1:9">
      <c r="A304" s="13">
        <v>302</v>
      </c>
      <c r="B304" s="44">
        <v>23664</v>
      </c>
      <c r="C304" s="45" t="s">
        <v>594</v>
      </c>
      <c r="D304" s="45" t="s">
        <v>160</v>
      </c>
      <c r="E304" s="45" t="s">
        <v>595</v>
      </c>
      <c r="F304" s="44">
        <v>220</v>
      </c>
      <c r="G304" s="45">
        <v>185.3</v>
      </c>
      <c r="H304" s="46">
        <v>0.842272727272727</v>
      </c>
      <c r="I304" s="45"/>
    </row>
    <row r="305" s="6" customFormat="1" ht="12" spans="1:9">
      <c r="A305" s="13">
        <v>303</v>
      </c>
      <c r="B305" s="44">
        <v>28418</v>
      </c>
      <c r="C305" s="45" t="s">
        <v>596</v>
      </c>
      <c r="D305" s="45" t="s">
        <v>597</v>
      </c>
      <c r="E305" s="45" t="s">
        <v>598</v>
      </c>
      <c r="F305" s="44">
        <v>240</v>
      </c>
      <c r="G305" s="45">
        <v>202.1</v>
      </c>
      <c r="H305" s="46">
        <v>0.842083333333333</v>
      </c>
      <c r="I305" s="45"/>
    </row>
    <row r="306" s="6" customFormat="1" ht="12" spans="1:9">
      <c r="A306" s="10">
        <v>304</v>
      </c>
      <c r="B306" s="44">
        <v>66303</v>
      </c>
      <c r="C306" s="45" t="s">
        <v>599</v>
      </c>
      <c r="D306" s="45" t="s">
        <v>160</v>
      </c>
      <c r="E306" s="45" t="s">
        <v>163</v>
      </c>
      <c r="F306" s="44">
        <v>225</v>
      </c>
      <c r="G306" s="45">
        <v>189.5</v>
      </c>
      <c r="H306" s="46">
        <v>0.842222222222222</v>
      </c>
      <c r="I306" s="45"/>
    </row>
    <row r="307" s="6" customFormat="1" ht="12" spans="1:9">
      <c r="A307" s="13">
        <v>305</v>
      </c>
      <c r="B307" s="44">
        <v>74187</v>
      </c>
      <c r="C307" s="45" t="s">
        <v>600</v>
      </c>
      <c r="D307" s="45" t="s">
        <v>601</v>
      </c>
      <c r="E307" s="45" t="s">
        <v>163</v>
      </c>
      <c r="F307" s="44">
        <v>70</v>
      </c>
      <c r="G307" s="45">
        <v>58.9</v>
      </c>
      <c r="H307" s="46">
        <v>0.841428571428571</v>
      </c>
      <c r="I307" s="45"/>
    </row>
    <row r="308" s="6" customFormat="1" ht="12" spans="1:9">
      <c r="A308" s="13">
        <v>306</v>
      </c>
      <c r="B308" s="44">
        <v>75100</v>
      </c>
      <c r="C308" s="45" t="s">
        <v>602</v>
      </c>
      <c r="D308" s="45" t="s">
        <v>603</v>
      </c>
      <c r="E308" s="45" t="s">
        <v>595</v>
      </c>
      <c r="F308" s="44">
        <v>270</v>
      </c>
      <c r="G308" s="45">
        <v>227.4</v>
      </c>
      <c r="H308" s="47">
        <v>0.8422222</v>
      </c>
      <c r="I308" s="45"/>
    </row>
    <row r="309" s="6" customFormat="1" ht="12" spans="1:9">
      <c r="A309" s="10">
        <v>307</v>
      </c>
      <c r="B309" s="44">
        <v>43067</v>
      </c>
      <c r="C309" s="45" t="s">
        <v>604</v>
      </c>
      <c r="D309" s="45" t="s">
        <v>605</v>
      </c>
      <c r="E309" s="45" t="s">
        <v>598</v>
      </c>
      <c r="F309" s="44">
        <v>240</v>
      </c>
      <c r="G309" s="45">
        <v>202.1</v>
      </c>
      <c r="H309" s="47">
        <v>0.8420833</v>
      </c>
      <c r="I309" s="45"/>
    </row>
    <row r="310" s="6" customFormat="1" ht="12" spans="1:9">
      <c r="A310" s="13">
        <v>308</v>
      </c>
      <c r="B310" s="44">
        <v>43068</v>
      </c>
      <c r="C310" s="45" t="s">
        <v>606</v>
      </c>
      <c r="D310" s="45" t="s">
        <v>607</v>
      </c>
      <c r="E310" s="45" t="s">
        <v>598</v>
      </c>
      <c r="F310" s="44">
        <v>210</v>
      </c>
      <c r="G310" s="45">
        <v>176.8</v>
      </c>
      <c r="H310" s="46">
        <v>0.841904761904762</v>
      </c>
      <c r="I310" s="45"/>
    </row>
    <row r="311" s="6" customFormat="1" ht="12" spans="1:9">
      <c r="A311" s="13">
        <v>309</v>
      </c>
      <c r="B311" s="44">
        <v>96371</v>
      </c>
      <c r="C311" s="45" t="s">
        <v>608</v>
      </c>
      <c r="D311" s="45" t="s">
        <v>609</v>
      </c>
      <c r="E311" s="45" t="s">
        <v>610</v>
      </c>
      <c r="F311" s="44">
        <v>275</v>
      </c>
      <c r="G311" s="45">
        <v>231.6</v>
      </c>
      <c r="H311" s="46">
        <v>0.842181818181818</v>
      </c>
      <c r="I311" s="45"/>
    </row>
    <row r="312" s="6" customFormat="1" ht="12" spans="1:9">
      <c r="A312" s="10">
        <v>310</v>
      </c>
      <c r="B312" s="44">
        <v>86045</v>
      </c>
      <c r="C312" s="45" t="s">
        <v>611</v>
      </c>
      <c r="D312" s="45" t="s">
        <v>160</v>
      </c>
      <c r="E312" s="45" t="s">
        <v>598</v>
      </c>
      <c r="F312" s="44">
        <v>180</v>
      </c>
      <c r="G312" s="45">
        <v>151.6</v>
      </c>
      <c r="H312" s="46">
        <v>0.842222222222222</v>
      </c>
      <c r="I312" s="45"/>
    </row>
    <row r="313" s="6" customFormat="1" ht="12" spans="1:9">
      <c r="A313" s="13">
        <v>311</v>
      </c>
      <c r="B313" s="44">
        <v>106936</v>
      </c>
      <c r="C313" s="45" t="s">
        <v>612</v>
      </c>
      <c r="D313" s="45" t="s">
        <v>613</v>
      </c>
      <c r="E313" s="45" t="s">
        <v>598</v>
      </c>
      <c r="F313" s="44">
        <v>370</v>
      </c>
      <c r="G313" s="45">
        <v>311.6</v>
      </c>
      <c r="H313" s="46">
        <v>0.842162162162162</v>
      </c>
      <c r="I313" s="45"/>
    </row>
    <row r="314" s="6" customFormat="1" ht="12" spans="1:9">
      <c r="A314" s="13">
        <v>312</v>
      </c>
      <c r="B314" s="44">
        <v>106934</v>
      </c>
      <c r="C314" s="45" t="s">
        <v>614</v>
      </c>
      <c r="D314" s="45" t="s">
        <v>160</v>
      </c>
      <c r="E314" s="45" t="s">
        <v>598</v>
      </c>
      <c r="F314" s="44">
        <v>250</v>
      </c>
      <c r="G314" s="45">
        <v>210.5</v>
      </c>
      <c r="H314" s="46">
        <v>0.842</v>
      </c>
      <c r="I314" s="45"/>
    </row>
    <row r="315" s="6" customFormat="1" ht="12" spans="1:9">
      <c r="A315" s="10">
        <v>313</v>
      </c>
      <c r="B315" s="44">
        <v>109335</v>
      </c>
      <c r="C315" s="45" t="s">
        <v>615</v>
      </c>
      <c r="D315" s="45" t="s">
        <v>605</v>
      </c>
      <c r="E315" s="45" t="s">
        <v>598</v>
      </c>
      <c r="F315" s="44">
        <v>285</v>
      </c>
      <c r="G315" s="45">
        <v>240</v>
      </c>
      <c r="H315" s="46">
        <v>0.842105263157895</v>
      </c>
      <c r="I315" s="45"/>
    </row>
    <row r="316" s="6" customFormat="1" ht="12" spans="1:9">
      <c r="A316" s="13">
        <v>314</v>
      </c>
      <c r="B316" s="44">
        <v>111870</v>
      </c>
      <c r="C316" s="45" t="s">
        <v>616</v>
      </c>
      <c r="D316" s="45" t="s">
        <v>603</v>
      </c>
      <c r="E316" s="45" t="s">
        <v>163</v>
      </c>
      <c r="F316" s="44">
        <v>272</v>
      </c>
      <c r="G316" s="45">
        <v>0</v>
      </c>
      <c r="H316" s="46">
        <v>0</v>
      </c>
      <c r="I316" s="45"/>
    </row>
    <row r="317" s="6" customFormat="1" ht="12" spans="1:9">
      <c r="A317" s="13">
        <v>315</v>
      </c>
      <c r="B317" s="44">
        <v>86300</v>
      </c>
      <c r="C317" s="45" t="s">
        <v>617</v>
      </c>
      <c r="D317" s="45" t="s">
        <v>607</v>
      </c>
      <c r="E317" s="45" t="s">
        <v>610</v>
      </c>
      <c r="F317" s="44">
        <v>185</v>
      </c>
      <c r="G317" s="45">
        <v>155.8</v>
      </c>
      <c r="H317" s="46">
        <v>0.842162162162162</v>
      </c>
      <c r="I317" s="45"/>
    </row>
    <row r="318" s="6" customFormat="1" ht="12" spans="1:9">
      <c r="A318" s="10">
        <v>316</v>
      </c>
      <c r="B318" s="44">
        <v>74342</v>
      </c>
      <c r="C318" s="45" t="s">
        <v>618</v>
      </c>
      <c r="D318" s="45" t="s">
        <v>619</v>
      </c>
      <c r="E318" s="45" t="s">
        <v>163</v>
      </c>
      <c r="F318" s="44">
        <v>245</v>
      </c>
      <c r="G318" s="45">
        <v>206.3</v>
      </c>
      <c r="H318" s="46">
        <v>0.842040816326531</v>
      </c>
      <c r="I318" s="45"/>
    </row>
    <row r="319" s="6" customFormat="1" ht="12" spans="1:9">
      <c r="A319" s="13">
        <v>317</v>
      </c>
      <c r="B319" s="44">
        <v>115828</v>
      </c>
      <c r="C319" s="45" t="s">
        <v>620</v>
      </c>
      <c r="D319" s="45" t="s">
        <v>160</v>
      </c>
      <c r="E319" s="45" t="s">
        <v>610</v>
      </c>
      <c r="F319" s="44">
        <v>185</v>
      </c>
      <c r="G319" s="45">
        <v>155.8</v>
      </c>
      <c r="H319" s="46">
        <v>0.842162162162162</v>
      </c>
      <c r="I319" s="45"/>
    </row>
    <row r="320" s="6" customFormat="1" ht="12" spans="1:9">
      <c r="A320" s="13">
        <v>318</v>
      </c>
      <c r="B320" s="44">
        <v>112376</v>
      </c>
      <c r="C320" s="45" t="s">
        <v>621</v>
      </c>
      <c r="D320" s="45" t="s">
        <v>622</v>
      </c>
      <c r="E320" s="45" t="s">
        <v>163</v>
      </c>
      <c r="F320" s="44">
        <v>240</v>
      </c>
      <c r="G320" s="45">
        <v>202.1</v>
      </c>
      <c r="H320" s="46">
        <v>0.842083333333333</v>
      </c>
      <c r="I320" s="45"/>
    </row>
    <row r="321" s="6" customFormat="1" ht="12" spans="1:9">
      <c r="A321" s="10">
        <v>319</v>
      </c>
      <c r="B321" s="44">
        <v>124178</v>
      </c>
      <c r="C321" s="45" t="s">
        <v>623</v>
      </c>
      <c r="D321" s="45" t="s">
        <v>624</v>
      </c>
      <c r="E321" s="45" t="s">
        <v>610</v>
      </c>
      <c r="F321" s="44">
        <v>240</v>
      </c>
      <c r="G321" s="45">
        <v>202.1</v>
      </c>
      <c r="H321" s="46">
        <v>0.842083333333333</v>
      </c>
      <c r="I321" s="45"/>
    </row>
    <row r="322" s="6" customFormat="1" ht="12" spans="1:9">
      <c r="A322" s="13">
        <v>320</v>
      </c>
      <c r="B322" s="44">
        <v>124179</v>
      </c>
      <c r="C322" s="45" t="s">
        <v>625</v>
      </c>
      <c r="D322" s="45" t="s">
        <v>626</v>
      </c>
      <c r="E322" s="45" t="s">
        <v>610</v>
      </c>
      <c r="F322" s="44">
        <v>169</v>
      </c>
      <c r="G322" s="45">
        <v>142.3</v>
      </c>
      <c r="H322" s="46">
        <v>0.842011834319527</v>
      </c>
      <c r="I322" s="45"/>
    </row>
    <row r="323" s="6" customFormat="1" ht="12" spans="1:9">
      <c r="A323" s="13">
        <v>321</v>
      </c>
      <c r="B323" s="44">
        <v>121248</v>
      </c>
      <c r="C323" s="45" t="s">
        <v>627</v>
      </c>
      <c r="D323" s="45" t="s">
        <v>160</v>
      </c>
      <c r="E323" s="45" t="s">
        <v>163</v>
      </c>
      <c r="F323" s="44">
        <v>299</v>
      </c>
      <c r="G323" s="45">
        <v>251.8</v>
      </c>
      <c r="H323" s="46">
        <v>0.842140468227425</v>
      </c>
      <c r="I323" s="45"/>
    </row>
    <row r="324" s="6" customFormat="1" ht="12" spans="1:9">
      <c r="A324" s="10">
        <v>322</v>
      </c>
      <c r="B324" s="44">
        <v>74379</v>
      </c>
      <c r="C324" s="45" t="s">
        <v>628</v>
      </c>
      <c r="D324" s="45" t="s">
        <v>629</v>
      </c>
      <c r="E324" s="45" t="s">
        <v>630</v>
      </c>
      <c r="F324" s="44">
        <v>269</v>
      </c>
      <c r="G324" s="45">
        <v>141.1</v>
      </c>
      <c r="H324" s="46">
        <v>0.52453531598513</v>
      </c>
      <c r="I324" s="45"/>
    </row>
    <row r="325" s="6" customFormat="1" ht="12" spans="1:9">
      <c r="A325" s="13">
        <v>323</v>
      </c>
      <c r="B325" s="44">
        <v>74410</v>
      </c>
      <c r="C325" s="45" t="s">
        <v>631</v>
      </c>
      <c r="D325" s="45" t="s">
        <v>632</v>
      </c>
      <c r="E325" s="45" t="s">
        <v>630</v>
      </c>
      <c r="F325" s="44">
        <v>169</v>
      </c>
      <c r="G325" s="45">
        <v>88.4</v>
      </c>
      <c r="H325" s="46">
        <v>0.523076923076923</v>
      </c>
      <c r="I325" s="45"/>
    </row>
    <row r="326" s="6" customFormat="1" ht="12" spans="1:9">
      <c r="A326" s="13">
        <v>324</v>
      </c>
      <c r="B326" s="44">
        <v>74391</v>
      </c>
      <c r="C326" s="45" t="s">
        <v>633</v>
      </c>
      <c r="D326" s="45" t="s">
        <v>605</v>
      </c>
      <c r="E326" s="45" t="s">
        <v>630</v>
      </c>
      <c r="F326" s="44">
        <v>196</v>
      </c>
      <c r="G326" s="45">
        <v>103.2</v>
      </c>
      <c r="H326" s="46">
        <v>0.526530612244898</v>
      </c>
      <c r="I326" s="45"/>
    </row>
    <row r="327" s="6" customFormat="1" ht="12" spans="1:9">
      <c r="A327" s="10">
        <v>325</v>
      </c>
      <c r="B327" s="44">
        <v>74392</v>
      </c>
      <c r="C327" s="45" t="s">
        <v>634</v>
      </c>
      <c r="D327" s="45" t="s">
        <v>632</v>
      </c>
      <c r="E327" s="45" t="s">
        <v>630</v>
      </c>
      <c r="F327" s="44">
        <v>98</v>
      </c>
      <c r="G327" s="45">
        <v>51.6</v>
      </c>
      <c r="H327" s="46">
        <v>0.526530612244898</v>
      </c>
      <c r="I327" s="45"/>
    </row>
    <row r="328" s="6" customFormat="1" ht="12" spans="1:9">
      <c r="A328" s="13">
        <v>326</v>
      </c>
      <c r="B328" s="44">
        <v>74389</v>
      </c>
      <c r="C328" s="45" t="s">
        <v>635</v>
      </c>
      <c r="D328" s="45" t="s">
        <v>632</v>
      </c>
      <c r="E328" s="45" t="s">
        <v>630</v>
      </c>
      <c r="F328" s="44">
        <v>106</v>
      </c>
      <c r="G328" s="45">
        <v>55.8</v>
      </c>
      <c r="H328" s="46">
        <v>0.526415094339623</v>
      </c>
      <c r="I328" s="45"/>
    </row>
    <row r="329" s="6" customFormat="1" ht="12" spans="1:9">
      <c r="A329" s="13">
        <v>327</v>
      </c>
      <c r="B329" s="44">
        <v>74393</v>
      </c>
      <c r="C329" s="45" t="s">
        <v>636</v>
      </c>
      <c r="D329" s="45" t="s">
        <v>632</v>
      </c>
      <c r="E329" s="45" t="s">
        <v>630</v>
      </c>
      <c r="F329" s="44">
        <v>128</v>
      </c>
      <c r="G329" s="45">
        <v>67.4</v>
      </c>
      <c r="H329" s="46">
        <v>0.5265625</v>
      </c>
      <c r="I329" s="45"/>
    </row>
    <row r="330" s="6" customFormat="1" ht="12" spans="1:9">
      <c r="A330" s="10">
        <v>328</v>
      </c>
      <c r="B330" s="44">
        <v>74411</v>
      </c>
      <c r="C330" s="45" t="s">
        <v>637</v>
      </c>
      <c r="D330" s="45" t="s">
        <v>632</v>
      </c>
      <c r="E330" s="45" t="s">
        <v>630</v>
      </c>
      <c r="F330" s="44">
        <v>119</v>
      </c>
      <c r="G330" s="45">
        <v>62.1</v>
      </c>
      <c r="H330" s="46">
        <v>0.521848739495798</v>
      </c>
      <c r="I330" s="45"/>
    </row>
    <row r="331" s="6" customFormat="1" ht="12" spans="1:9">
      <c r="A331" s="13">
        <v>329</v>
      </c>
      <c r="B331" s="44">
        <v>74791</v>
      </c>
      <c r="C331" s="45" t="s">
        <v>638</v>
      </c>
      <c r="D331" s="45" t="s">
        <v>639</v>
      </c>
      <c r="E331" s="45" t="s">
        <v>163</v>
      </c>
      <c r="F331" s="44">
        <v>196</v>
      </c>
      <c r="G331" s="45">
        <v>103.2</v>
      </c>
      <c r="H331" s="46">
        <v>0.526530612244898</v>
      </c>
      <c r="I331" s="45"/>
    </row>
    <row r="332" s="6" customFormat="1" ht="12" spans="1:9">
      <c r="A332" s="13">
        <v>330</v>
      </c>
      <c r="B332" s="44">
        <v>74381</v>
      </c>
      <c r="C332" s="45" t="s">
        <v>640</v>
      </c>
      <c r="D332" s="45" t="s">
        <v>641</v>
      </c>
      <c r="E332" s="45" t="s">
        <v>630</v>
      </c>
      <c r="F332" s="44">
        <v>139</v>
      </c>
      <c r="G332" s="45">
        <v>72.6</v>
      </c>
      <c r="H332" s="46">
        <v>0.522302158273381</v>
      </c>
      <c r="I332" s="45"/>
    </row>
    <row r="333" s="6" customFormat="1" ht="12" spans="1:9">
      <c r="A333" s="10">
        <v>331</v>
      </c>
      <c r="B333" s="44">
        <v>122158</v>
      </c>
      <c r="C333" s="45" t="s">
        <v>642</v>
      </c>
      <c r="D333" s="45" t="s">
        <v>603</v>
      </c>
      <c r="E333" s="45" t="s">
        <v>163</v>
      </c>
      <c r="F333" s="44">
        <v>280</v>
      </c>
      <c r="G333" s="45">
        <v>235.8</v>
      </c>
      <c r="H333" s="46">
        <v>0.842142857142857</v>
      </c>
      <c r="I333" s="45"/>
    </row>
    <row r="334" s="6" customFormat="1" ht="12" spans="1:9">
      <c r="A334" s="13">
        <v>332</v>
      </c>
      <c r="B334" s="44">
        <v>130552</v>
      </c>
      <c r="C334" s="45" t="s">
        <v>643</v>
      </c>
      <c r="D334" s="45" t="s">
        <v>644</v>
      </c>
      <c r="E334" s="45" t="s">
        <v>163</v>
      </c>
      <c r="F334" s="44">
        <v>379</v>
      </c>
      <c r="G334" s="45">
        <v>319.2</v>
      </c>
      <c r="H334" s="46">
        <v>0.84221635883905</v>
      </c>
      <c r="I334" s="45"/>
    </row>
    <row r="335" s="6" customFormat="1" ht="12" spans="1:9">
      <c r="A335" s="13">
        <v>333</v>
      </c>
      <c r="B335" s="44">
        <v>140364</v>
      </c>
      <c r="C335" s="45" t="s">
        <v>645</v>
      </c>
      <c r="D335" s="45" t="s">
        <v>607</v>
      </c>
      <c r="E335" s="45" t="s">
        <v>610</v>
      </c>
      <c r="F335" s="44">
        <v>195</v>
      </c>
      <c r="G335" s="45">
        <v>164.2</v>
      </c>
      <c r="H335" s="46">
        <v>0.842051282051282</v>
      </c>
      <c r="I335" s="45"/>
    </row>
    <row r="336" s="6" customFormat="1" ht="12" spans="1:9">
      <c r="A336" s="10">
        <v>334</v>
      </c>
      <c r="B336" s="44">
        <v>140370</v>
      </c>
      <c r="C336" s="45" t="s">
        <v>646</v>
      </c>
      <c r="D336" s="45" t="s">
        <v>603</v>
      </c>
      <c r="E336" s="45" t="s">
        <v>610</v>
      </c>
      <c r="F336" s="44">
        <v>349</v>
      </c>
      <c r="G336" s="45">
        <v>293.9</v>
      </c>
      <c r="H336" s="46">
        <v>0.842120343839541</v>
      </c>
      <c r="I336" s="45"/>
    </row>
    <row r="337" s="6" customFormat="1" ht="12" spans="1:9">
      <c r="A337" s="13">
        <v>335</v>
      </c>
      <c r="B337" s="44">
        <v>140372</v>
      </c>
      <c r="C337" s="45" t="s">
        <v>647</v>
      </c>
      <c r="D337" s="45" t="s">
        <v>648</v>
      </c>
      <c r="E337" s="45" t="s">
        <v>610</v>
      </c>
      <c r="F337" s="44">
        <v>245</v>
      </c>
      <c r="G337" s="45">
        <v>206.3</v>
      </c>
      <c r="H337" s="46">
        <v>0.842040816326531</v>
      </c>
      <c r="I337" s="45"/>
    </row>
    <row r="338" s="6" customFormat="1" ht="12" spans="1:9">
      <c r="A338" s="13">
        <v>336</v>
      </c>
      <c r="B338" s="44">
        <v>140373</v>
      </c>
      <c r="C338" s="45" t="s">
        <v>649</v>
      </c>
      <c r="D338" s="45" t="s">
        <v>160</v>
      </c>
      <c r="E338" s="45" t="s">
        <v>610</v>
      </c>
      <c r="F338" s="44">
        <v>259</v>
      </c>
      <c r="G338" s="45">
        <v>218.1</v>
      </c>
      <c r="H338" s="46">
        <v>0.842084942084942</v>
      </c>
      <c r="I338" s="45"/>
    </row>
    <row r="339" s="6" customFormat="1" ht="12" spans="1:9">
      <c r="A339" s="10">
        <v>337</v>
      </c>
      <c r="B339" s="44">
        <v>140383</v>
      </c>
      <c r="C339" s="45" t="s">
        <v>650</v>
      </c>
      <c r="D339" s="45" t="s">
        <v>651</v>
      </c>
      <c r="E339" s="45" t="s">
        <v>610</v>
      </c>
      <c r="F339" s="44">
        <v>209</v>
      </c>
      <c r="G339" s="45">
        <v>176</v>
      </c>
      <c r="H339" s="46">
        <v>0.842105263157895</v>
      </c>
      <c r="I339" s="45"/>
    </row>
    <row r="340" s="6" customFormat="1" ht="12" spans="1:9">
      <c r="A340" s="13">
        <v>338</v>
      </c>
      <c r="B340" s="44">
        <v>140361</v>
      </c>
      <c r="C340" s="45" t="s">
        <v>652</v>
      </c>
      <c r="D340" s="45" t="s">
        <v>653</v>
      </c>
      <c r="E340" s="45" t="s">
        <v>610</v>
      </c>
      <c r="F340" s="44">
        <v>185</v>
      </c>
      <c r="G340" s="45">
        <v>155.8</v>
      </c>
      <c r="H340" s="46">
        <v>0.842162162162162</v>
      </c>
      <c r="I340" s="45"/>
    </row>
    <row r="341" s="6" customFormat="1" ht="12" spans="1:9">
      <c r="A341" s="13">
        <v>339</v>
      </c>
      <c r="B341" s="44">
        <v>140365</v>
      </c>
      <c r="C341" s="45" t="s">
        <v>654</v>
      </c>
      <c r="D341" s="45" t="s">
        <v>624</v>
      </c>
      <c r="E341" s="45" t="s">
        <v>610</v>
      </c>
      <c r="F341" s="44">
        <v>235</v>
      </c>
      <c r="G341" s="45">
        <v>197.9</v>
      </c>
      <c r="H341" s="46">
        <v>0.842127659574468</v>
      </c>
      <c r="I341" s="45"/>
    </row>
    <row r="342" s="6" customFormat="1" ht="12" spans="1:9">
      <c r="A342" s="10">
        <v>340</v>
      </c>
      <c r="B342" s="44">
        <v>140388</v>
      </c>
      <c r="C342" s="45" t="s">
        <v>655</v>
      </c>
      <c r="D342" s="45" t="s">
        <v>603</v>
      </c>
      <c r="E342" s="45" t="s">
        <v>610</v>
      </c>
      <c r="F342" s="44">
        <v>329</v>
      </c>
      <c r="G342" s="45">
        <v>277.1</v>
      </c>
      <c r="H342" s="46">
        <v>0.842249240121581</v>
      </c>
      <c r="I342" s="45"/>
    </row>
    <row r="343" s="6" customFormat="1" ht="12" spans="1:9">
      <c r="A343" s="13">
        <v>341</v>
      </c>
      <c r="B343" s="44">
        <v>122162</v>
      </c>
      <c r="C343" s="45" t="s">
        <v>656</v>
      </c>
      <c r="D343" s="45" t="s">
        <v>657</v>
      </c>
      <c r="E343" s="45" t="s">
        <v>163</v>
      </c>
      <c r="F343" s="44">
        <v>283</v>
      </c>
      <c r="G343" s="45">
        <v>234.1</v>
      </c>
      <c r="H343" s="46">
        <v>0.827208480565371</v>
      </c>
      <c r="I343" s="45"/>
    </row>
    <row r="344" s="6" customFormat="1" ht="12" spans="1:9">
      <c r="A344" s="13">
        <v>342</v>
      </c>
      <c r="B344" s="44">
        <v>126577</v>
      </c>
      <c r="C344" s="45" t="s">
        <v>658</v>
      </c>
      <c r="D344" s="45" t="s">
        <v>632</v>
      </c>
      <c r="E344" s="45" t="s">
        <v>659</v>
      </c>
      <c r="F344" s="44">
        <v>145</v>
      </c>
      <c r="G344" s="45">
        <v>76.3</v>
      </c>
      <c r="H344" s="46">
        <v>0.526206896551724</v>
      </c>
      <c r="I344" s="45"/>
    </row>
    <row r="345" s="6" customFormat="1" ht="12" spans="1:9">
      <c r="A345" s="10">
        <v>343</v>
      </c>
      <c r="B345" s="44">
        <v>126312</v>
      </c>
      <c r="C345" s="45" t="s">
        <v>660</v>
      </c>
      <c r="D345" s="45" t="s">
        <v>661</v>
      </c>
      <c r="E345" s="45" t="s">
        <v>659</v>
      </c>
      <c r="F345" s="44">
        <v>168</v>
      </c>
      <c r="G345" s="45">
        <v>88.4</v>
      </c>
      <c r="H345" s="46">
        <v>0.526190476190476</v>
      </c>
      <c r="I345" s="45"/>
    </row>
    <row r="346" s="6" customFormat="1" ht="12" spans="1:9">
      <c r="A346" s="13">
        <v>344</v>
      </c>
      <c r="B346" s="44">
        <v>146757</v>
      </c>
      <c r="C346" s="45" t="s">
        <v>662</v>
      </c>
      <c r="D346" s="45" t="s">
        <v>546</v>
      </c>
      <c r="E346" s="45" t="s">
        <v>659</v>
      </c>
      <c r="F346" s="44">
        <v>118</v>
      </c>
      <c r="G346" s="45">
        <v>56.8</v>
      </c>
      <c r="H346" s="46">
        <v>0.48135593220339</v>
      </c>
      <c r="I346" s="45"/>
    </row>
    <row r="347" s="6" customFormat="1" ht="12" spans="1:9">
      <c r="A347" s="13">
        <v>345</v>
      </c>
      <c r="B347" s="44">
        <v>146788</v>
      </c>
      <c r="C347" s="45" t="s">
        <v>663</v>
      </c>
      <c r="D347" s="45" t="s">
        <v>629</v>
      </c>
      <c r="E347" s="45" t="s">
        <v>659</v>
      </c>
      <c r="F347" s="44">
        <v>198</v>
      </c>
      <c r="G347" s="45">
        <v>104.2</v>
      </c>
      <c r="H347" s="46">
        <v>0.526262626262626</v>
      </c>
      <c r="I347" s="45"/>
    </row>
    <row r="348" s="6" customFormat="1" ht="12" spans="1:9">
      <c r="A348" s="10">
        <v>346</v>
      </c>
      <c r="B348" s="44">
        <v>146773</v>
      </c>
      <c r="C348" s="45" t="s">
        <v>664</v>
      </c>
      <c r="D348" s="45" t="s">
        <v>665</v>
      </c>
      <c r="E348" s="45" t="s">
        <v>659</v>
      </c>
      <c r="F348" s="44">
        <v>198</v>
      </c>
      <c r="G348" s="45">
        <v>104.2</v>
      </c>
      <c r="H348" s="46">
        <v>0.526262626262626</v>
      </c>
      <c r="I348" s="45"/>
    </row>
    <row r="349" s="6" customFormat="1" ht="12" spans="1:9">
      <c r="A349" s="13">
        <v>347</v>
      </c>
      <c r="B349" s="44">
        <v>146782</v>
      </c>
      <c r="C349" s="45" t="s">
        <v>666</v>
      </c>
      <c r="D349" s="45" t="s">
        <v>632</v>
      </c>
      <c r="E349" s="45" t="s">
        <v>659</v>
      </c>
      <c r="F349" s="44">
        <v>158</v>
      </c>
      <c r="G349" s="45">
        <v>83.2</v>
      </c>
      <c r="H349" s="46">
        <v>0.526582278481013</v>
      </c>
      <c r="I349" s="45"/>
    </row>
    <row r="350" s="6" customFormat="1" ht="12" spans="1:9">
      <c r="A350" s="13">
        <v>348</v>
      </c>
      <c r="B350" s="44">
        <v>147165</v>
      </c>
      <c r="C350" s="45" t="s">
        <v>667</v>
      </c>
      <c r="D350" s="45" t="s">
        <v>613</v>
      </c>
      <c r="E350" s="45" t="s">
        <v>659</v>
      </c>
      <c r="F350" s="44">
        <v>278</v>
      </c>
      <c r="G350" s="45">
        <v>146.3</v>
      </c>
      <c r="H350" s="46">
        <v>0.526258992805755</v>
      </c>
      <c r="I350" s="45"/>
    </row>
    <row r="351" s="6" customFormat="1" ht="12" spans="1:9">
      <c r="A351" s="10">
        <v>349</v>
      </c>
      <c r="B351" s="44">
        <v>147221</v>
      </c>
      <c r="C351" s="45" t="s">
        <v>668</v>
      </c>
      <c r="D351" s="45" t="s">
        <v>665</v>
      </c>
      <c r="E351" s="45" t="s">
        <v>659</v>
      </c>
      <c r="F351" s="44">
        <v>218</v>
      </c>
      <c r="G351" s="45">
        <v>114.7</v>
      </c>
      <c r="H351" s="46">
        <v>0.526146788990826</v>
      </c>
      <c r="I351" s="45"/>
    </row>
    <row r="352" s="6" customFormat="1" ht="12" spans="1:9">
      <c r="A352" s="13">
        <v>350</v>
      </c>
      <c r="B352" s="44">
        <v>147216</v>
      </c>
      <c r="C352" s="45" t="s">
        <v>669</v>
      </c>
      <c r="D352" s="45" t="s">
        <v>629</v>
      </c>
      <c r="E352" s="45" t="s">
        <v>659</v>
      </c>
      <c r="F352" s="44">
        <v>238</v>
      </c>
      <c r="G352" s="45">
        <v>125.3</v>
      </c>
      <c r="H352" s="46">
        <v>0.526470588235294</v>
      </c>
      <c r="I352" s="45"/>
    </row>
    <row r="353" s="6" customFormat="1" ht="12" spans="1:9">
      <c r="A353" s="13">
        <v>351</v>
      </c>
      <c r="B353" s="44">
        <v>147164</v>
      </c>
      <c r="C353" s="45" t="s">
        <v>670</v>
      </c>
      <c r="D353" s="45" t="s">
        <v>665</v>
      </c>
      <c r="E353" s="45" t="s">
        <v>659</v>
      </c>
      <c r="F353" s="44">
        <v>218</v>
      </c>
      <c r="G353" s="45">
        <v>114.7</v>
      </c>
      <c r="H353" s="46">
        <v>0.526146788990826</v>
      </c>
      <c r="I353" s="45"/>
    </row>
    <row r="354" s="6" customFormat="1" ht="12" spans="1:9">
      <c r="A354" s="10">
        <v>352</v>
      </c>
      <c r="B354" s="44">
        <v>126494</v>
      </c>
      <c r="C354" s="45" t="s">
        <v>671</v>
      </c>
      <c r="D354" s="45" t="s">
        <v>672</v>
      </c>
      <c r="E354" s="45" t="s">
        <v>659</v>
      </c>
      <c r="F354" s="44">
        <v>39</v>
      </c>
      <c r="G354" s="45">
        <v>20.5</v>
      </c>
      <c r="H354" s="46">
        <v>0.525641025641026</v>
      </c>
      <c r="I354" s="45"/>
    </row>
    <row r="355" s="6" customFormat="1" ht="12" spans="1:9">
      <c r="A355" s="13">
        <v>353</v>
      </c>
      <c r="B355" s="44">
        <v>126495</v>
      </c>
      <c r="C355" s="45" t="s">
        <v>673</v>
      </c>
      <c r="D355" s="45" t="s">
        <v>632</v>
      </c>
      <c r="E355" s="45" t="s">
        <v>659</v>
      </c>
      <c r="F355" s="44">
        <v>108</v>
      </c>
      <c r="G355" s="45">
        <v>56.8</v>
      </c>
      <c r="H355" s="46">
        <v>0.525925925925926</v>
      </c>
      <c r="I355" s="45"/>
    </row>
    <row r="356" s="6" customFormat="1" ht="12" spans="1:9">
      <c r="A356" s="13">
        <v>354</v>
      </c>
      <c r="B356" s="44">
        <v>126473</v>
      </c>
      <c r="C356" s="45" t="s">
        <v>674</v>
      </c>
      <c r="D356" s="45" t="s">
        <v>613</v>
      </c>
      <c r="E356" s="45" t="s">
        <v>659</v>
      </c>
      <c r="F356" s="44">
        <v>168</v>
      </c>
      <c r="G356" s="45">
        <v>88.4</v>
      </c>
      <c r="H356" s="46">
        <v>0.526190476190476</v>
      </c>
      <c r="I356" s="45"/>
    </row>
    <row r="357" s="6" customFormat="1" ht="12" spans="1:9">
      <c r="A357" s="10">
        <v>355</v>
      </c>
      <c r="B357" s="44">
        <v>126492</v>
      </c>
      <c r="C357" s="45" t="s">
        <v>675</v>
      </c>
      <c r="D357" s="45" t="s">
        <v>629</v>
      </c>
      <c r="E357" s="45" t="s">
        <v>659</v>
      </c>
      <c r="F357" s="44">
        <v>108</v>
      </c>
      <c r="G357" s="45">
        <v>56.8</v>
      </c>
      <c r="H357" s="46">
        <v>0.525925925925926</v>
      </c>
      <c r="I357" s="45"/>
    </row>
    <row r="358" s="6" customFormat="1" ht="12" spans="1:9">
      <c r="A358" s="13">
        <v>356</v>
      </c>
      <c r="B358" s="44">
        <v>126498</v>
      </c>
      <c r="C358" s="45" t="s">
        <v>676</v>
      </c>
      <c r="D358" s="45" t="s">
        <v>632</v>
      </c>
      <c r="E358" s="45" t="s">
        <v>659</v>
      </c>
      <c r="F358" s="44">
        <v>98</v>
      </c>
      <c r="G358" s="45">
        <v>51.6</v>
      </c>
      <c r="H358" s="46">
        <v>0.526530612244898</v>
      </c>
      <c r="I358" s="45"/>
    </row>
    <row r="359" s="6" customFormat="1" ht="12" spans="1:9">
      <c r="A359" s="13">
        <v>357</v>
      </c>
      <c r="B359" s="44">
        <v>146786</v>
      </c>
      <c r="C359" s="45" t="s">
        <v>677</v>
      </c>
      <c r="D359" s="45" t="s">
        <v>678</v>
      </c>
      <c r="E359" s="45" t="s">
        <v>163</v>
      </c>
      <c r="F359" s="44">
        <v>98</v>
      </c>
      <c r="G359" s="45">
        <v>51.6</v>
      </c>
      <c r="H359" s="46">
        <v>0.526530612244898</v>
      </c>
      <c r="I359" s="45"/>
    </row>
    <row r="360" s="6" customFormat="1" ht="12" spans="1:9">
      <c r="A360" s="10">
        <v>358</v>
      </c>
      <c r="B360" s="44">
        <v>151542</v>
      </c>
      <c r="C360" s="45" t="s">
        <v>656</v>
      </c>
      <c r="D360" s="45" t="s">
        <v>679</v>
      </c>
      <c r="E360" s="45" t="s">
        <v>610</v>
      </c>
      <c r="F360" s="44">
        <v>283</v>
      </c>
      <c r="G360" s="45">
        <v>238.3</v>
      </c>
      <c r="H360" s="46">
        <v>0.842049469964664</v>
      </c>
      <c r="I360" s="45"/>
    </row>
    <row r="361" s="6" customFormat="1" ht="12" spans="1:9">
      <c r="A361" s="13">
        <v>359</v>
      </c>
      <c r="B361" s="44">
        <v>151540</v>
      </c>
      <c r="C361" s="45" t="s">
        <v>680</v>
      </c>
      <c r="D361" s="45" t="s">
        <v>624</v>
      </c>
      <c r="E361" s="45" t="s">
        <v>610</v>
      </c>
      <c r="F361" s="44">
        <v>245</v>
      </c>
      <c r="G361" s="45">
        <v>206.3</v>
      </c>
      <c r="H361" s="46">
        <v>0.842040816326531</v>
      </c>
      <c r="I361" s="45"/>
    </row>
    <row r="362" s="6" customFormat="1" ht="12" spans="1:9">
      <c r="A362" s="13">
        <v>360</v>
      </c>
      <c r="B362" s="44">
        <v>150077</v>
      </c>
      <c r="C362" s="45" t="s">
        <v>681</v>
      </c>
      <c r="D362" s="45" t="s">
        <v>682</v>
      </c>
      <c r="E362" s="45" t="s">
        <v>683</v>
      </c>
      <c r="F362" s="44">
        <v>158</v>
      </c>
      <c r="G362" s="45">
        <v>141.4</v>
      </c>
      <c r="H362" s="46">
        <v>0.894936708860759</v>
      </c>
      <c r="I362" s="45"/>
    </row>
    <row r="363" s="6" customFormat="1" ht="12" spans="1:9">
      <c r="A363" s="10">
        <v>361</v>
      </c>
      <c r="B363" s="44">
        <v>150088</v>
      </c>
      <c r="C363" s="45" t="s">
        <v>684</v>
      </c>
      <c r="D363" s="45" t="s">
        <v>546</v>
      </c>
      <c r="E363" s="45" t="s">
        <v>683</v>
      </c>
      <c r="F363" s="44">
        <v>158</v>
      </c>
      <c r="G363" s="45">
        <v>141.4</v>
      </c>
      <c r="H363" s="46">
        <v>0.894936708860759</v>
      </c>
      <c r="I363" s="45"/>
    </row>
    <row r="364" s="6" customFormat="1" ht="12" spans="1:9">
      <c r="A364" s="13">
        <v>362</v>
      </c>
      <c r="B364" s="44">
        <v>150092</v>
      </c>
      <c r="C364" s="45" t="s">
        <v>685</v>
      </c>
      <c r="D364" s="45" t="s">
        <v>686</v>
      </c>
      <c r="E364" s="45" t="s">
        <v>683</v>
      </c>
      <c r="F364" s="44">
        <v>168</v>
      </c>
      <c r="G364" s="45">
        <v>150.3</v>
      </c>
      <c r="H364" s="46">
        <v>0.894642857142857</v>
      </c>
      <c r="I364" s="45"/>
    </row>
    <row r="365" s="6" customFormat="1" ht="12" spans="1:9">
      <c r="A365" s="13">
        <v>363</v>
      </c>
      <c r="B365" s="44">
        <v>150093</v>
      </c>
      <c r="C365" s="45" t="s">
        <v>687</v>
      </c>
      <c r="D365" s="45" t="s">
        <v>471</v>
      </c>
      <c r="E365" s="45" t="s">
        <v>683</v>
      </c>
      <c r="F365" s="44">
        <v>168</v>
      </c>
      <c r="G365" s="45">
        <v>150.3</v>
      </c>
      <c r="H365" s="46">
        <v>0.894642857142857</v>
      </c>
      <c r="I365" s="45"/>
    </row>
    <row r="366" s="6" customFormat="1" ht="12" spans="1:9">
      <c r="A366" s="10">
        <v>364</v>
      </c>
      <c r="B366" s="44">
        <v>150095</v>
      </c>
      <c r="C366" s="45" t="s">
        <v>688</v>
      </c>
      <c r="D366" s="45" t="s">
        <v>613</v>
      </c>
      <c r="E366" s="45" t="s">
        <v>683</v>
      </c>
      <c r="F366" s="44">
        <v>388</v>
      </c>
      <c r="G366" s="45">
        <v>347.2</v>
      </c>
      <c r="H366" s="46">
        <v>0.894845360824742</v>
      </c>
      <c r="I366" s="45"/>
    </row>
    <row r="367" s="6" customFormat="1" ht="12" spans="1:9">
      <c r="A367" s="13">
        <v>365</v>
      </c>
      <c r="B367" s="44">
        <v>150099</v>
      </c>
      <c r="C367" s="45" t="s">
        <v>689</v>
      </c>
      <c r="D367" s="45" t="s">
        <v>690</v>
      </c>
      <c r="E367" s="45" t="s">
        <v>683</v>
      </c>
      <c r="F367" s="44">
        <v>198</v>
      </c>
      <c r="G367" s="45">
        <v>177.2</v>
      </c>
      <c r="H367" s="46">
        <v>0.894949494949495</v>
      </c>
      <c r="I367" s="45"/>
    </row>
    <row r="368" s="6" customFormat="1" ht="12" spans="1:9">
      <c r="A368" s="13">
        <v>366</v>
      </c>
      <c r="B368" s="44">
        <v>150102</v>
      </c>
      <c r="C368" s="45" t="s">
        <v>691</v>
      </c>
      <c r="D368" s="45" t="s">
        <v>692</v>
      </c>
      <c r="E368" s="45" t="s">
        <v>683</v>
      </c>
      <c r="F368" s="44">
        <v>328</v>
      </c>
      <c r="G368" s="45">
        <v>293.5</v>
      </c>
      <c r="H368" s="46">
        <v>0.894817073170732</v>
      </c>
      <c r="I368" s="45"/>
    </row>
    <row r="369" s="6" customFormat="1" ht="12" spans="1:9">
      <c r="A369" s="10">
        <v>367</v>
      </c>
      <c r="B369" s="44">
        <v>150103</v>
      </c>
      <c r="C369" s="45" t="s">
        <v>693</v>
      </c>
      <c r="D369" s="45" t="s">
        <v>546</v>
      </c>
      <c r="E369" s="45" t="s">
        <v>683</v>
      </c>
      <c r="F369" s="44">
        <v>128</v>
      </c>
      <c r="G369" s="45">
        <v>114.5</v>
      </c>
      <c r="H369" s="46">
        <v>0.89453125</v>
      </c>
      <c r="I369" s="45"/>
    </row>
    <row r="370" s="6" customFormat="1" ht="12" spans="1:9">
      <c r="A370" s="13">
        <v>368</v>
      </c>
      <c r="B370" s="44">
        <v>150104</v>
      </c>
      <c r="C370" s="45" t="s">
        <v>694</v>
      </c>
      <c r="D370" s="45" t="s">
        <v>641</v>
      </c>
      <c r="E370" s="45" t="s">
        <v>683</v>
      </c>
      <c r="F370" s="44">
        <v>178</v>
      </c>
      <c r="G370" s="45">
        <v>159.3</v>
      </c>
      <c r="H370" s="46">
        <v>0.894943820224719</v>
      </c>
      <c r="I370" s="45"/>
    </row>
    <row r="371" s="6" customFormat="1" ht="12" spans="1:9">
      <c r="A371" s="13">
        <v>369</v>
      </c>
      <c r="B371" s="44">
        <v>150106</v>
      </c>
      <c r="C371" s="45" t="s">
        <v>695</v>
      </c>
      <c r="D371" s="45" t="s">
        <v>686</v>
      </c>
      <c r="E371" s="45" t="s">
        <v>683</v>
      </c>
      <c r="F371" s="44">
        <v>168</v>
      </c>
      <c r="G371" s="45">
        <v>150.3</v>
      </c>
      <c r="H371" s="46">
        <v>0.894642857142857</v>
      </c>
      <c r="I371" s="45"/>
    </row>
    <row r="372" s="6" customFormat="1" ht="12" spans="1:9">
      <c r="A372" s="10">
        <v>370</v>
      </c>
      <c r="B372" s="44">
        <v>150086</v>
      </c>
      <c r="C372" s="45" t="s">
        <v>696</v>
      </c>
      <c r="D372" s="45" t="s">
        <v>641</v>
      </c>
      <c r="E372" s="45" t="s">
        <v>683</v>
      </c>
      <c r="F372" s="44">
        <v>188</v>
      </c>
      <c r="G372" s="45">
        <v>168.2</v>
      </c>
      <c r="H372" s="46">
        <v>0.89468085106383</v>
      </c>
      <c r="I372" s="45"/>
    </row>
    <row r="373" s="6" customFormat="1" ht="12" spans="1:9">
      <c r="A373" s="13">
        <v>371</v>
      </c>
      <c r="B373" s="44">
        <v>150096</v>
      </c>
      <c r="C373" s="45" t="s">
        <v>697</v>
      </c>
      <c r="D373" s="45" t="s">
        <v>629</v>
      </c>
      <c r="E373" s="45" t="s">
        <v>683</v>
      </c>
      <c r="F373" s="44">
        <v>288</v>
      </c>
      <c r="G373" s="45">
        <v>257.7</v>
      </c>
      <c r="H373" s="46">
        <v>0.894791666666667</v>
      </c>
      <c r="I373" s="45"/>
    </row>
    <row r="374" s="6" customFormat="1" ht="12" spans="1:9">
      <c r="A374" s="13">
        <v>372</v>
      </c>
      <c r="B374" s="44">
        <v>150105</v>
      </c>
      <c r="C374" s="45" t="s">
        <v>698</v>
      </c>
      <c r="D374" s="45" t="s">
        <v>194</v>
      </c>
      <c r="E374" s="45" t="s">
        <v>683</v>
      </c>
      <c r="F374" s="44">
        <v>198</v>
      </c>
      <c r="G374" s="45">
        <v>177.2</v>
      </c>
      <c r="H374" s="46">
        <v>0.894949494949495</v>
      </c>
      <c r="I374" s="45"/>
    </row>
    <row r="375" s="6" customFormat="1" ht="12" spans="1:9">
      <c r="A375" s="10">
        <v>373</v>
      </c>
      <c r="B375" s="44">
        <v>150107</v>
      </c>
      <c r="C375" s="45" t="s">
        <v>699</v>
      </c>
      <c r="D375" s="45" t="s">
        <v>629</v>
      </c>
      <c r="E375" s="45" t="s">
        <v>683</v>
      </c>
      <c r="F375" s="44">
        <v>158</v>
      </c>
      <c r="G375" s="45">
        <v>141.4</v>
      </c>
      <c r="H375" s="46">
        <v>0.894936708860759</v>
      </c>
      <c r="I375" s="45"/>
    </row>
    <row r="376" s="6" customFormat="1" ht="12" spans="1:9">
      <c r="A376" s="13">
        <v>374</v>
      </c>
      <c r="B376" s="44">
        <v>150087</v>
      </c>
      <c r="C376" s="45" t="s">
        <v>700</v>
      </c>
      <c r="D376" s="45" t="s">
        <v>701</v>
      </c>
      <c r="E376" s="45" t="s">
        <v>683</v>
      </c>
      <c r="F376" s="44">
        <v>188</v>
      </c>
      <c r="G376" s="45">
        <v>168.2</v>
      </c>
      <c r="H376" s="46">
        <v>0.89468085106383</v>
      </c>
      <c r="I376" s="45"/>
    </row>
    <row r="377" s="6" customFormat="1" ht="12" spans="1:9">
      <c r="A377" s="13">
        <v>375</v>
      </c>
      <c r="B377" s="44">
        <v>150089</v>
      </c>
      <c r="C377" s="45" t="s">
        <v>702</v>
      </c>
      <c r="D377" s="45" t="s">
        <v>641</v>
      </c>
      <c r="E377" s="45" t="s">
        <v>683</v>
      </c>
      <c r="F377" s="44">
        <v>188</v>
      </c>
      <c r="G377" s="45">
        <v>168.2</v>
      </c>
      <c r="H377" s="46">
        <v>0.89468085106383</v>
      </c>
      <c r="I377" s="45"/>
    </row>
    <row r="378" s="6" customFormat="1" ht="12" spans="1:9">
      <c r="A378" s="10">
        <v>376</v>
      </c>
      <c r="B378" s="44">
        <v>150090</v>
      </c>
      <c r="C378" s="45" t="s">
        <v>703</v>
      </c>
      <c r="D378" s="45" t="s">
        <v>629</v>
      </c>
      <c r="E378" s="45" t="s">
        <v>683</v>
      </c>
      <c r="F378" s="44">
        <v>268</v>
      </c>
      <c r="G378" s="45">
        <v>239.8</v>
      </c>
      <c r="H378" s="46">
        <v>0.894776119402985</v>
      </c>
      <c r="I378" s="45"/>
    </row>
    <row r="379" s="6" customFormat="1" ht="12" spans="1:9">
      <c r="A379" s="13">
        <v>377</v>
      </c>
      <c r="B379" s="44">
        <v>150091</v>
      </c>
      <c r="C379" s="45" t="s">
        <v>703</v>
      </c>
      <c r="D379" s="45" t="s">
        <v>661</v>
      </c>
      <c r="E379" s="45" t="s">
        <v>683</v>
      </c>
      <c r="F379" s="44">
        <v>68</v>
      </c>
      <c r="G379" s="45">
        <v>60.8</v>
      </c>
      <c r="H379" s="46">
        <v>0.894117647058823</v>
      </c>
      <c r="I379" s="45"/>
    </row>
    <row r="380" s="6" customFormat="1" ht="12" spans="1:9">
      <c r="A380" s="13">
        <v>378</v>
      </c>
      <c r="B380" s="44">
        <v>150094</v>
      </c>
      <c r="C380" s="45" t="s">
        <v>687</v>
      </c>
      <c r="D380" s="45" t="s">
        <v>546</v>
      </c>
      <c r="E380" s="45" t="s">
        <v>683</v>
      </c>
      <c r="F380" s="44">
        <v>88</v>
      </c>
      <c r="G380" s="45">
        <v>78.7</v>
      </c>
      <c r="H380" s="46">
        <v>0.894318181818182</v>
      </c>
      <c r="I380" s="45"/>
    </row>
    <row r="381" s="6" customFormat="1" ht="12" spans="1:9">
      <c r="A381" s="10">
        <v>379</v>
      </c>
      <c r="B381" s="44">
        <v>150098</v>
      </c>
      <c r="C381" s="45" t="s">
        <v>704</v>
      </c>
      <c r="D381" s="45" t="s">
        <v>613</v>
      </c>
      <c r="E381" s="45" t="s">
        <v>683</v>
      </c>
      <c r="F381" s="44">
        <v>328</v>
      </c>
      <c r="G381" s="45">
        <v>239.8</v>
      </c>
      <c r="H381" s="46">
        <v>0.73109756097561</v>
      </c>
      <c r="I381" s="45"/>
    </row>
    <row r="382" s="6" customFormat="1" ht="12" spans="1:9">
      <c r="A382" s="13">
        <v>380</v>
      </c>
      <c r="B382" s="44">
        <v>150101</v>
      </c>
      <c r="C382" s="45" t="s">
        <v>705</v>
      </c>
      <c r="D382" s="45" t="s">
        <v>629</v>
      </c>
      <c r="E382" s="45" t="s">
        <v>683</v>
      </c>
      <c r="F382" s="44">
        <v>198</v>
      </c>
      <c r="G382" s="45">
        <v>177.2</v>
      </c>
      <c r="H382" s="46">
        <v>0.894949494949495</v>
      </c>
      <c r="I382" s="45"/>
    </row>
    <row r="383" s="6" customFormat="1" ht="12" spans="1:9">
      <c r="A383" s="13">
        <v>381</v>
      </c>
      <c r="B383" s="44">
        <v>150108</v>
      </c>
      <c r="C383" s="45" t="s">
        <v>706</v>
      </c>
      <c r="D383" s="45" t="s">
        <v>629</v>
      </c>
      <c r="E383" s="45" t="s">
        <v>683</v>
      </c>
      <c r="F383" s="44">
        <v>198</v>
      </c>
      <c r="G383" s="45">
        <v>177.2</v>
      </c>
      <c r="H383" s="46">
        <v>0.894949494949495</v>
      </c>
      <c r="I383" s="45"/>
    </row>
    <row r="384" s="6" customFormat="1" ht="12" spans="1:9">
      <c r="A384" s="10">
        <v>382</v>
      </c>
      <c r="B384" s="44">
        <v>146787</v>
      </c>
      <c r="C384" s="45" t="s">
        <v>707</v>
      </c>
      <c r="D384" s="45" t="s">
        <v>665</v>
      </c>
      <c r="E384" s="45" t="s">
        <v>659</v>
      </c>
      <c r="F384" s="44">
        <v>188</v>
      </c>
      <c r="G384" s="45">
        <v>98.9</v>
      </c>
      <c r="H384" s="46">
        <v>0.526063829787234</v>
      </c>
      <c r="I384" s="45"/>
    </row>
    <row r="385" s="6" customFormat="1" ht="12" spans="1:9">
      <c r="A385" s="13">
        <v>383</v>
      </c>
      <c r="B385" s="44">
        <v>143064</v>
      </c>
      <c r="C385" s="45" t="s">
        <v>708</v>
      </c>
      <c r="D385" s="45" t="s">
        <v>626</v>
      </c>
      <c r="E385" s="45" t="s">
        <v>163</v>
      </c>
      <c r="F385" s="44">
        <v>289</v>
      </c>
      <c r="G385" s="45">
        <v>243.4</v>
      </c>
      <c r="H385" s="46">
        <v>0.842214532871972</v>
      </c>
      <c r="I385" s="45"/>
    </row>
    <row r="386" s="6" customFormat="1" ht="12" spans="1:9">
      <c r="A386" s="13">
        <v>384</v>
      </c>
      <c r="B386" s="44">
        <v>143147</v>
      </c>
      <c r="C386" s="45" t="s">
        <v>709</v>
      </c>
      <c r="D386" s="45" t="s">
        <v>160</v>
      </c>
      <c r="E386" s="45" t="s">
        <v>163</v>
      </c>
      <c r="F386" s="44">
        <v>185</v>
      </c>
      <c r="G386" s="45">
        <v>155.8</v>
      </c>
      <c r="H386" s="46">
        <v>0.842162162162162</v>
      </c>
      <c r="I386" s="45"/>
    </row>
    <row r="387" s="6" customFormat="1" ht="12" spans="1:9">
      <c r="A387" s="10">
        <v>385</v>
      </c>
      <c r="B387" s="44">
        <v>143158</v>
      </c>
      <c r="C387" s="45" t="s">
        <v>710</v>
      </c>
      <c r="D387" s="45" t="s">
        <v>605</v>
      </c>
      <c r="E387" s="45" t="s">
        <v>163</v>
      </c>
      <c r="F387" s="44">
        <v>235</v>
      </c>
      <c r="G387" s="45">
        <v>197.9</v>
      </c>
      <c r="H387" s="46">
        <v>0.842127659574468</v>
      </c>
      <c r="I387" s="45"/>
    </row>
    <row r="388" s="6" customFormat="1" ht="12" spans="1:9">
      <c r="A388" s="13">
        <v>386</v>
      </c>
      <c r="B388" s="44">
        <v>151517</v>
      </c>
      <c r="C388" s="45" t="s">
        <v>711</v>
      </c>
      <c r="D388" s="45" t="s">
        <v>613</v>
      </c>
      <c r="E388" s="45" t="s">
        <v>610</v>
      </c>
      <c r="F388" s="44">
        <v>320</v>
      </c>
      <c r="G388" s="45">
        <v>269.5</v>
      </c>
      <c r="H388" s="46">
        <v>0.8421875</v>
      </c>
      <c r="I388" s="45"/>
    </row>
    <row r="389" s="6" customFormat="1" ht="12" spans="1:9">
      <c r="A389" s="13">
        <v>387</v>
      </c>
      <c r="B389" s="44">
        <v>151518</v>
      </c>
      <c r="C389" s="45" t="s">
        <v>712</v>
      </c>
      <c r="D389" s="45" t="s">
        <v>160</v>
      </c>
      <c r="E389" s="45" t="s">
        <v>610</v>
      </c>
      <c r="F389" s="44">
        <v>225</v>
      </c>
      <c r="G389" s="45">
        <v>189.5</v>
      </c>
      <c r="H389" s="46">
        <v>0.842222222222222</v>
      </c>
      <c r="I389" s="45"/>
    </row>
    <row r="390" s="6" customFormat="1" ht="12" spans="1:9">
      <c r="A390" s="10">
        <v>388</v>
      </c>
      <c r="B390" s="44">
        <v>151522</v>
      </c>
      <c r="C390" s="45" t="s">
        <v>713</v>
      </c>
      <c r="D390" s="45" t="s">
        <v>160</v>
      </c>
      <c r="E390" s="45" t="s">
        <v>610</v>
      </c>
      <c r="F390" s="44">
        <v>200</v>
      </c>
      <c r="G390" s="45">
        <v>168.4</v>
      </c>
      <c r="H390" s="46">
        <v>0.842</v>
      </c>
      <c r="I390" s="45"/>
    </row>
    <row r="391" s="6" customFormat="1" ht="12" spans="1:9">
      <c r="A391" s="13">
        <v>389</v>
      </c>
      <c r="B391" s="44">
        <v>151526</v>
      </c>
      <c r="C391" s="45" t="s">
        <v>714</v>
      </c>
      <c r="D391" s="45" t="s">
        <v>607</v>
      </c>
      <c r="E391" s="45" t="s">
        <v>610</v>
      </c>
      <c r="F391" s="44">
        <v>195</v>
      </c>
      <c r="G391" s="45">
        <v>164.2</v>
      </c>
      <c r="H391" s="46">
        <v>0.842051282051282</v>
      </c>
      <c r="I391" s="45"/>
    </row>
    <row r="392" s="6" customFormat="1" ht="12" spans="1:9">
      <c r="A392" s="13">
        <v>390</v>
      </c>
      <c r="B392" s="44">
        <v>151528</v>
      </c>
      <c r="C392" s="45" t="s">
        <v>715</v>
      </c>
      <c r="D392" s="45" t="s">
        <v>716</v>
      </c>
      <c r="E392" s="45" t="s">
        <v>610</v>
      </c>
      <c r="F392" s="44">
        <v>345</v>
      </c>
      <c r="G392" s="45">
        <v>290.5</v>
      </c>
      <c r="H392" s="46">
        <v>0.842028985507246</v>
      </c>
      <c r="I392" s="45"/>
    </row>
    <row r="393" s="6" customFormat="1" ht="12" spans="1:9">
      <c r="A393" s="10">
        <v>391</v>
      </c>
      <c r="B393" s="44">
        <v>151535</v>
      </c>
      <c r="C393" s="45" t="s">
        <v>717</v>
      </c>
      <c r="D393" s="45" t="s">
        <v>718</v>
      </c>
      <c r="E393" s="45" t="s">
        <v>610</v>
      </c>
      <c r="F393" s="44">
        <v>285</v>
      </c>
      <c r="G393" s="45">
        <v>240</v>
      </c>
      <c r="H393" s="46">
        <v>0.842105263157895</v>
      </c>
      <c r="I393" s="45"/>
    </row>
    <row r="394" s="6" customFormat="1" ht="12" spans="1:9">
      <c r="A394" s="13">
        <v>392</v>
      </c>
      <c r="B394" s="44">
        <v>151520</v>
      </c>
      <c r="C394" s="45" t="s">
        <v>719</v>
      </c>
      <c r="D394" s="45" t="s">
        <v>605</v>
      </c>
      <c r="E394" s="45" t="s">
        <v>610</v>
      </c>
      <c r="F394" s="44">
        <v>285</v>
      </c>
      <c r="G394" s="45">
        <v>240</v>
      </c>
      <c r="H394" s="46">
        <v>0.842105263157895</v>
      </c>
      <c r="I394" s="45"/>
    </row>
    <row r="395" s="6" customFormat="1" ht="12" spans="1:9">
      <c r="A395" s="13">
        <v>393</v>
      </c>
      <c r="B395" s="44">
        <v>151527</v>
      </c>
      <c r="C395" s="45" t="s">
        <v>720</v>
      </c>
      <c r="D395" s="45" t="s">
        <v>160</v>
      </c>
      <c r="E395" s="45" t="s">
        <v>610</v>
      </c>
      <c r="F395" s="44">
        <v>195</v>
      </c>
      <c r="G395" s="45">
        <v>164.2</v>
      </c>
      <c r="H395" s="46">
        <v>0.842051282051282</v>
      </c>
      <c r="I395" s="45"/>
    </row>
    <row r="396" s="6" customFormat="1" ht="12" spans="1:9">
      <c r="A396" s="10">
        <v>394</v>
      </c>
      <c r="B396" s="44">
        <v>151532</v>
      </c>
      <c r="C396" s="45" t="s">
        <v>721</v>
      </c>
      <c r="D396" s="45" t="s">
        <v>607</v>
      </c>
      <c r="E396" s="45" t="s">
        <v>610</v>
      </c>
      <c r="F396" s="44">
        <v>185</v>
      </c>
      <c r="G396" s="45">
        <v>155.8</v>
      </c>
      <c r="H396" s="46">
        <v>0.842162162162162</v>
      </c>
      <c r="I396" s="45"/>
    </row>
    <row r="397" s="6" customFormat="1" ht="12" spans="1:9">
      <c r="A397" s="13">
        <v>395</v>
      </c>
      <c r="B397" s="44">
        <v>151533</v>
      </c>
      <c r="C397" s="45" t="s">
        <v>722</v>
      </c>
      <c r="D397" s="45" t="s">
        <v>160</v>
      </c>
      <c r="E397" s="45" t="s">
        <v>610</v>
      </c>
      <c r="F397" s="44">
        <v>175</v>
      </c>
      <c r="G397" s="45">
        <v>147.4</v>
      </c>
      <c r="H397" s="46">
        <v>0.842285714285714</v>
      </c>
      <c r="I397" s="45"/>
    </row>
    <row r="398" s="6" customFormat="1" ht="12" spans="1:9">
      <c r="A398" s="13">
        <v>396</v>
      </c>
      <c r="B398" s="44">
        <v>143168</v>
      </c>
      <c r="C398" s="45" t="s">
        <v>723</v>
      </c>
      <c r="D398" s="45" t="s">
        <v>613</v>
      </c>
      <c r="E398" s="45" t="s">
        <v>163</v>
      </c>
      <c r="F398" s="44">
        <v>390</v>
      </c>
      <c r="G398" s="45">
        <v>328.4</v>
      </c>
      <c r="H398" s="46">
        <v>0.842051282051282</v>
      </c>
      <c r="I398" s="45"/>
    </row>
    <row r="399" s="6" customFormat="1" ht="12" spans="1:9">
      <c r="A399" s="10">
        <v>397</v>
      </c>
      <c r="B399" s="44">
        <v>143169</v>
      </c>
      <c r="C399" s="45" t="s">
        <v>724</v>
      </c>
      <c r="D399" s="45" t="s">
        <v>682</v>
      </c>
      <c r="E399" s="45" t="s">
        <v>163</v>
      </c>
      <c r="F399" s="44">
        <v>185</v>
      </c>
      <c r="G399" s="45">
        <v>155.8</v>
      </c>
      <c r="H399" s="46">
        <v>0.842162162162162</v>
      </c>
      <c r="I399" s="45"/>
    </row>
    <row r="400" s="6" customFormat="1" ht="12" spans="1:9">
      <c r="A400" s="13">
        <v>398</v>
      </c>
      <c r="B400" s="44">
        <v>150369</v>
      </c>
      <c r="C400" s="45" t="s">
        <v>725</v>
      </c>
      <c r="D400" s="45" t="s">
        <v>726</v>
      </c>
      <c r="E400" s="45" t="s">
        <v>727</v>
      </c>
      <c r="F400" s="44">
        <v>138</v>
      </c>
      <c r="G400" s="45">
        <v>65.4</v>
      </c>
      <c r="H400" s="46">
        <v>0.473913043478261</v>
      </c>
      <c r="I400" s="45"/>
    </row>
    <row r="401" s="6" customFormat="1" ht="12" spans="1:9">
      <c r="A401" s="13">
        <v>399</v>
      </c>
      <c r="B401" s="44">
        <v>150353</v>
      </c>
      <c r="C401" s="45" t="s">
        <v>728</v>
      </c>
      <c r="D401" s="45" t="s">
        <v>726</v>
      </c>
      <c r="E401" s="45" t="s">
        <v>727</v>
      </c>
      <c r="F401" s="44">
        <v>138</v>
      </c>
      <c r="G401" s="45">
        <v>65.4</v>
      </c>
      <c r="H401" s="46">
        <v>0.473913043478261</v>
      </c>
      <c r="I401" s="45"/>
    </row>
    <row r="402" s="6" customFormat="1" ht="12" spans="1:9">
      <c r="A402" s="10">
        <v>400</v>
      </c>
      <c r="B402" s="44">
        <v>147342</v>
      </c>
      <c r="C402" s="45" t="s">
        <v>729</v>
      </c>
      <c r="D402" s="45" t="s">
        <v>632</v>
      </c>
      <c r="E402" s="45" t="s">
        <v>659</v>
      </c>
      <c r="F402" s="44">
        <v>145</v>
      </c>
      <c r="G402" s="45">
        <v>76.3</v>
      </c>
      <c r="H402" s="46">
        <v>0.526206896551724</v>
      </c>
      <c r="I402" s="45"/>
    </row>
    <row r="403" s="6" customFormat="1" ht="12" spans="1:9">
      <c r="A403" s="13">
        <v>401</v>
      </c>
      <c r="B403" s="44">
        <v>150378</v>
      </c>
      <c r="C403" s="45" t="s">
        <v>730</v>
      </c>
      <c r="D403" s="45" t="s">
        <v>558</v>
      </c>
      <c r="E403" s="45" t="s">
        <v>727</v>
      </c>
      <c r="F403" s="44">
        <v>49</v>
      </c>
      <c r="G403" s="45">
        <v>23.2</v>
      </c>
      <c r="H403" s="46">
        <v>0.473469387755102</v>
      </c>
      <c r="I403" s="45"/>
    </row>
    <row r="404" s="6" customFormat="1" ht="12" spans="1:9">
      <c r="A404" s="13">
        <v>402</v>
      </c>
      <c r="B404" s="44">
        <v>150383</v>
      </c>
      <c r="C404" s="45" t="s">
        <v>731</v>
      </c>
      <c r="D404" s="45" t="s">
        <v>661</v>
      </c>
      <c r="E404" s="45" t="s">
        <v>727</v>
      </c>
      <c r="F404" s="44">
        <v>168</v>
      </c>
      <c r="G404" s="45">
        <v>79.6</v>
      </c>
      <c r="H404" s="46">
        <v>0.473809523809524</v>
      </c>
      <c r="I404" s="45"/>
    </row>
    <row r="405" s="6" customFormat="1" ht="12" spans="1:9">
      <c r="A405" s="10">
        <v>403</v>
      </c>
      <c r="B405" s="44">
        <v>150461</v>
      </c>
      <c r="C405" s="45" t="s">
        <v>732</v>
      </c>
      <c r="D405" s="45" t="s">
        <v>629</v>
      </c>
      <c r="E405" s="45" t="s">
        <v>727</v>
      </c>
      <c r="F405" s="44">
        <v>126</v>
      </c>
      <c r="G405" s="45">
        <v>59.7</v>
      </c>
      <c r="H405" s="46">
        <v>0.473809523809524</v>
      </c>
      <c r="I405" s="45"/>
    </row>
    <row r="406" s="6" customFormat="1" ht="12" spans="1:9">
      <c r="A406" s="13">
        <v>404</v>
      </c>
      <c r="B406" s="44">
        <v>150469</v>
      </c>
      <c r="C406" s="45" t="s">
        <v>733</v>
      </c>
      <c r="D406" s="45" t="s">
        <v>734</v>
      </c>
      <c r="E406" s="45" t="s">
        <v>727</v>
      </c>
      <c r="F406" s="44">
        <v>198</v>
      </c>
      <c r="G406" s="45">
        <v>93.8</v>
      </c>
      <c r="H406" s="46">
        <v>0.473737373737374</v>
      </c>
      <c r="I406" s="45"/>
    </row>
    <row r="407" s="6" customFormat="1" ht="12" spans="1:9">
      <c r="A407" s="13">
        <v>405</v>
      </c>
      <c r="B407" s="44">
        <v>150355</v>
      </c>
      <c r="C407" s="45" t="s">
        <v>735</v>
      </c>
      <c r="D407" s="45" t="s">
        <v>736</v>
      </c>
      <c r="E407" s="45" t="s">
        <v>727</v>
      </c>
      <c r="F407" s="44">
        <v>68</v>
      </c>
      <c r="G407" s="45">
        <v>32.2</v>
      </c>
      <c r="H407" s="46">
        <v>0.473529411764706</v>
      </c>
      <c r="I407" s="45"/>
    </row>
    <row r="408" s="6" customFormat="1" ht="12" spans="1:9">
      <c r="A408" s="10">
        <v>406</v>
      </c>
      <c r="B408" s="44">
        <v>151567</v>
      </c>
      <c r="C408" s="45" t="s">
        <v>737</v>
      </c>
      <c r="D408" s="45" t="s">
        <v>605</v>
      </c>
      <c r="E408" s="45" t="s">
        <v>727</v>
      </c>
      <c r="F408" s="44">
        <v>149</v>
      </c>
      <c r="G408" s="45">
        <v>70.6</v>
      </c>
      <c r="H408" s="46">
        <v>0.473825503355705</v>
      </c>
      <c r="I408" s="45"/>
    </row>
    <row r="409" s="6" customFormat="1" ht="12" spans="1:9">
      <c r="A409" s="13">
        <v>407</v>
      </c>
      <c r="B409" s="44">
        <v>152526</v>
      </c>
      <c r="C409" s="45" t="s">
        <v>738</v>
      </c>
      <c r="D409" s="45" t="s">
        <v>639</v>
      </c>
      <c r="E409" s="45" t="s">
        <v>739</v>
      </c>
      <c r="F409" s="44">
        <v>238</v>
      </c>
      <c r="G409" s="45">
        <v>125.3</v>
      </c>
      <c r="H409" s="46">
        <v>0.526470588235294</v>
      </c>
      <c r="I409" s="45"/>
    </row>
    <row r="410" s="6" customFormat="1" ht="12" spans="1:9">
      <c r="A410" s="13">
        <v>408</v>
      </c>
      <c r="B410" s="44">
        <v>157628</v>
      </c>
      <c r="C410" s="45" t="s">
        <v>740</v>
      </c>
      <c r="D410" s="45" t="s">
        <v>741</v>
      </c>
      <c r="E410" s="45" t="s">
        <v>742</v>
      </c>
      <c r="F410" s="44">
        <v>136.8</v>
      </c>
      <c r="G410" s="45">
        <v>79.2</v>
      </c>
      <c r="H410" s="46">
        <v>0.578947368421053</v>
      </c>
      <c r="I410" s="45"/>
    </row>
    <row r="411" s="6" customFormat="1" ht="12" spans="1:9">
      <c r="A411" s="10">
        <v>409</v>
      </c>
      <c r="B411" s="44">
        <v>150368</v>
      </c>
      <c r="C411" s="45" t="s">
        <v>743</v>
      </c>
      <c r="D411" s="45" t="s">
        <v>629</v>
      </c>
      <c r="E411" s="45" t="s">
        <v>727</v>
      </c>
      <c r="F411" s="44">
        <v>138</v>
      </c>
      <c r="G411" s="45">
        <v>65.4</v>
      </c>
      <c r="H411" s="46">
        <v>0.473913043478261</v>
      </c>
      <c r="I411" s="45"/>
    </row>
    <row r="412" s="6" customFormat="1" ht="12" spans="1:9">
      <c r="A412" s="13">
        <v>410</v>
      </c>
      <c r="B412" s="44">
        <v>151578</v>
      </c>
      <c r="C412" s="45" t="s">
        <v>744</v>
      </c>
      <c r="D412" s="45" t="s">
        <v>661</v>
      </c>
      <c r="E412" s="45" t="s">
        <v>727</v>
      </c>
      <c r="F412" s="44">
        <v>168</v>
      </c>
      <c r="G412" s="45">
        <v>79.6</v>
      </c>
      <c r="H412" s="46">
        <v>0.473809523809524</v>
      </c>
      <c r="I412" s="45"/>
    </row>
    <row r="413" s="6" customFormat="1" ht="12" spans="1:9">
      <c r="A413" s="13">
        <v>411</v>
      </c>
      <c r="B413" s="44">
        <v>151665</v>
      </c>
      <c r="C413" s="45" t="s">
        <v>745</v>
      </c>
      <c r="D413" s="45" t="s">
        <v>726</v>
      </c>
      <c r="E413" s="45" t="s">
        <v>746</v>
      </c>
      <c r="F413" s="44">
        <v>168</v>
      </c>
      <c r="G413" s="45">
        <v>79.6</v>
      </c>
      <c r="H413" s="46">
        <v>0.473809523809524</v>
      </c>
      <c r="I413" s="45"/>
    </row>
    <row r="414" s="6" customFormat="1" ht="12" spans="1:9">
      <c r="A414" s="10">
        <v>412</v>
      </c>
      <c r="B414" s="44">
        <v>160451</v>
      </c>
      <c r="C414" s="45" t="s">
        <v>747</v>
      </c>
      <c r="D414" s="45" t="s">
        <v>748</v>
      </c>
      <c r="E414" s="45" t="s">
        <v>659</v>
      </c>
      <c r="F414" s="44">
        <v>538</v>
      </c>
      <c r="G414" s="45">
        <v>283.2</v>
      </c>
      <c r="H414" s="46">
        <v>0.52639405204461</v>
      </c>
      <c r="I414" s="45"/>
    </row>
    <row r="415" s="6" customFormat="1" ht="12" spans="1:9">
      <c r="A415" s="13">
        <v>413</v>
      </c>
      <c r="B415" s="44">
        <v>150570</v>
      </c>
      <c r="C415" s="45" t="s">
        <v>749</v>
      </c>
      <c r="D415" s="45" t="s">
        <v>736</v>
      </c>
      <c r="E415" s="45" t="s">
        <v>727</v>
      </c>
      <c r="F415" s="44">
        <v>88</v>
      </c>
      <c r="G415" s="45">
        <v>41.7</v>
      </c>
      <c r="H415" s="46">
        <v>0.473863636363636</v>
      </c>
      <c r="I415" s="45"/>
    </row>
    <row r="416" s="6" customFormat="1" ht="12" spans="1:9">
      <c r="A416" s="13">
        <v>414</v>
      </c>
      <c r="B416" s="44">
        <v>158336</v>
      </c>
      <c r="C416" s="45" t="s">
        <v>750</v>
      </c>
      <c r="D416" s="45" t="s">
        <v>751</v>
      </c>
      <c r="E416" s="45" t="s">
        <v>742</v>
      </c>
      <c r="F416" s="44">
        <v>128.8</v>
      </c>
      <c r="G416" s="45">
        <v>74.6</v>
      </c>
      <c r="H416" s="46">
        <v>0.579192546583851</v>
      </c>
      <c r="I416" s="45"/>
    </row>
    <row r="417" s="6" customFormat="1" ht="12" spans="1:9">
      <c r="A417" s="10">
        <v>415</v>
      </c>
      <c r="B417" s="44">
        <v>158339</v>
      </c>
      <c r="C417" s="45" t="s">
        <v>752</v>
      </c>
      <c r="D417" s="45" t="s">
        <v>753</v>
      </c>
      <c r="E417" s="45" t="s">
        <v>742</v>
      </c>
      <c r="F417" s="44">
        <v>89</v>
      </c>
      <c r="G417" s="45">
        <v>57.3</v>
      </c>
      <c r="H417" s="46">
        <v>0.643820224719101</v>
      </c>
      <c r="I417" s="45"/>
    </row>
    <row r="418" s="6" customFormat="1" ht="12" spans="1:9">
      <c r="A418" s="13">
        <v>416</v>
      </c>
      <c r="B418" s="44">
        <v>158340</v>
      </c>
      <c r="C418" s="45" t="s">
        <v>754</v>
      </c>
      <c r="D418" s="45" t="s">
        <v>641</v>
      </c>
      <c r="E418" s="45" t="s">
        <v>742</v>
      </c>
      <c r="F418" s="44">
        <v>198</v>
      </c>
      <c r="G418" s="45">
        <v>114.6</v>
      </c>
      <c r="H418" s="46">
        <v>0.578787878787879</v>
      </c>
      <c r="I418" s="45"/>
    </row>
    <row r="419" s="6" customFormat="1" ht="12" spans="1:9">
      <c r="A419" s="13">
        <v>417</v>
      </c>
      <c r="B419" s="44">
        <v>158341</v>
      </c>
      <c r="C419" s="45" t="s">
        <v>755</v>
      </c>
      <c r="D419" s="45" t="s">
        <v>194</v>
      </c>
      <c r="E419" s="45" t="s">
        <v>742</v>
      </c>
      <c r="F419" s="44">
        <v>208</v>
      </c>
      <c r="G419" s="45">
        <v>120.4</v>
      </c>
      <c r="H419" s="46">
        <v>0.578846153846154</v>
      </c>
      <c r="I419" s="45"/>
    </row>
    <row r="420" s="6" customFormat="1" ht="12" spans="1:9">
      <c r="A420" s="10">
        <v>418</v>
      </c>
      <c r="B420" s="44">
        <v>158343</v>
      </c>
      <c r="C420" s="45" t="s">
        <v>756</v>
      </c>
      <c r="D420" s="45" t="s">
        <v>639</v>
      </c>
      <c r="E420" s="45" t="s">
        <v>742</v>
      </c>
      <c r="F420" s="44">
        <v>228</v>
      </c>
      <c r="G420" s="45">
        <v>132</v>
      </c>
      <c r="H420" s="46">
        <v>0.578947368421053</v>
      </c>
      <c r="I420" s="45"/>
    </row>
    <row r="421" s="6" customFormat="1" ht="12" spans="1:9">
      <c r="A421" s="13">
        <v>419</v>
      </c>
      <c r="B421" s="44">
        <v>158355</v>
      </c>
      <c r="C421" s="45" t="s">
        <v>757</v>
      </c>
      <c r="D421" s="45" t="s">
        <v>629</v>
      </c>
      <c r="E421" s="45" t="s">
        <v>742</v>
      </c>
      <c r="F421" s="44">
        <v>228</v>
      </c>
      <c r="G421" s="45">
        <v>132</v>
      </c>
      <c r="H421" s="46">
        <v>0.578947368421053</v>
      </c>
      <c r="I421" s="45"/>
    </row>
    <row r="422" s="6" customFormat="1" ht="12" spans="1:9">
      <c r="A422" s="13">
        <v>420</v>
      </c>
      <c r="B422" s="44">
        <v>157625</v>
      </c>
      <c r="C422" s="45" t="s">
        <v>758</v>
      </c>
      <c r="D422" s="45" t="s">
        <v>741</v>
      </c>
      <c r="E422" s="45" t="s">
        <v>742</v>
      </c>
      <c r="F422" s="44">
        <v>148</v>
      </c>
      <c r="G422" s="45">
        <v>51.6</v>
      </c>
      <c r="H422" s="46">
        <v>0.348648648648649</v>
      </c>
      <c r="I422" s="45"/>
    </row>
    <row r="423" s="6" customFormat="1" ht="12" spans="1:9">
      <c r="A423" s="10">
        <v>421</v>
      </c>
      <c r="B423" s="44">
        <v>157626</v>
      </c>
      <c r="C423" s="45" t="s">
        <v>759</v>
      </c>
      <c r="D423" s="45" t="s">
        <v>741</v>
      </c>
      <c r="E423" s="45" t="s">
        <v>742</v>
      </c>
      <c r="F423" s="44">
        <v>156.8</v>
      </c>
      <c r="G423" s="45">
        <v>90.8</v>
      </c>
      <c r="H423" s="46">
        <v>0.579081632653061</v>
      </c>
      <c r="I423" s="45"/>
    </row>
    <row r="424" s="6" customFormat="1" ht="12" spans="1:9">
      <c r="A424" s="13">
        <v>422</v>
      </c>
      <c r="B424" s="44">
        <v>161354</v>
      </c>
      <c r="C424" s="45" t="s">
        <v>760</v>
      </c>
      <c r="D424" s="45" t="s">
        <v>761</v>
      </c>
      <c r="E424" s="45" t="s">
        <v>659</v>
      </c>
      <c r="F424" s="44">
        <v>618</v>
      </c>
      <c r="G424" s="45">
        <v>325.3</v>
      </c>
      <c r="H424" s="46">
        <v>0.526375404530744</v>
      </c>
      <c r="I424" s="45"/>
    </row>
    <row r="425" s="6" customFormat="1" ht="12" spans="1:9">
      <c r="A425" s="13">
        <v>423</v>
      </c>
      <c r="B425" s="44">
        <v>161345</v>
      </c>
      <c r="C425" s="45" t="s">
        <v>762</v>
      </c>
      <c r="D425" s="45" t="s">
        <v>763</v>
      </c>
      <c r="E425" s="45" t="s">
        <v>659</v>
      </c>
      <c r="F425" s="44">
        <v>228</v>
      </c>
      <c r="G425" s="45">
        <v>135.8</v>
      </c>
      <c r="H425" s="46">
        <v>0.595614035087719</v>
      </c>
      <c r="I425" s="45"/>
    </row>
    <row r="426" s="6" customFormat="1" ht="12" spans="1:9">
      <c r="A426" s="10">
        <v>424</v>
      </c>
      <c r="B426" s="44">
        <v>161353</v>
      </c>
      <c r="C426" s="45" t="s">
        <v>764</v>
      </c>
      <c r="D426" s="45" t="s">
        <v>672</v>
      </c>
      <c r="E426" s="45" t="s">
        <v>659</v>
      </c>
      <c r="F426" s="44">
        <v>88</v>
      </c>
      <c r="G426" s="45">
        <v>46.3</v>
      </c>
      <c r="H426" s="46">
        <v>0.526136363636364</v>
      </c>
      <c r="I426" s="45"/>
    </row>
    <row r="427" s="6" customFormat="1" ht="12" spans="1:9">
      <c r="A427" s="13">
        <v>425</v>
      </c>
      <c r="B427" s="44">
        <v>126484</v>
      </c>
      <c r="C427" s="45" t="s">
        <v>765</v>
      </c>
      <c r="D427" s="45" t="s">
        <v>678</v>
      </c>
      <c r="E427" s="45" t="s">
        <v>163</v>
      </c>
      <c r="F427" s="44">
        <v>78</v>
      </c>
      <c r="G427" s="45">
        <v>41.1</v>
      </c>
      <c r="H427" s="46">
        <v>0.526923076923077</v>
      </c>
      <c r="I427" s="45"/>
    </row>
    <row r="428" s="6" customFormat="1" ht="12" spans="1:9">
      <c r="A428" s="13">
        <v>426</v>
      </c>
      <c r="B428" s="44">
        <v>169978</v>
      </c>
      <c r="C428" s="45" t="s">
        <v>766</v>
      </c>
      <c r="D428" s="45" t="s">
        <v>607</v>
      </c>
      <c r="E428" s="45" t="s">
        <v>595</v>
      </c>
      <c r="F428" s="44">
        <v>165</v>
      </c>
      <c r="G428" s="45">
        <v>138.9</v>
      </c>
      <c r="H428" s="46">
        <v>0.841818181818182</v>
      </c>
      <c r="I428" s="45"/>
    </row>
    <row r="429" s="6" customFormat="1" ht="12" spans="1:9">
      <c r="A429" s="10">
        <v>427</v>
      </c>
      <c r="B429" s="44">
        <v>150470</v>
      </c>
      <c r="C429" s="45" t="s">
        <v>767</v>
      </c>
      <c r="D429" s="45" t="s">
        <v>160</v>
      </c>
      <c r="E429" s="45" t="s">
        <v>727</v>
      </c>
      <c r="F429" s="44">
        <v>118</v>
      </c>
      <c r="G429" s="45">
        <v>55.9</v>
      </c>
      <c r="H429" s="46">
        <v>0.473728813559322</v>
      </c>
      <c r="I429" s="45"/>
    </row>
    <row r="430" s="6" customFormat="1" ht="12" spans="1:9">
      <c r="A430" s="13">
        <v>428</v>
      </c>
      <c r="B430" s="44">
        <v>157613</v>
      </c>
      <c r="C430" s="45" t="s">
        <v>768</v>
      </c>
      <c r="D430" s="45" t="s">
        <v>605</v>
      </c>
      <c r="E430" s="45" t="s">
        <v>595</v>
      </c>
      <c r="F430" s="44">
        <v>228</v>
      </c>
      <c r="G430" s="45">
        <v>192</v>
      </c>
      <c r="H430" s="46">
        <v>0.842105263157895</v>
      </c>
      <c r="I430" s="45"/>
    </row>
    <row r="431" s="6" customFormat="1" ht="12" spans="1:9">
      <c r="A431" s="13">
        <v>429</v>
      </c>
      <c r="B431" s="44">
        <v>157624</v>
      </c>
      <c r="C431" s="45" t="s">
        <v>769</v>
      </c>
      <c r="D431" s="45" t="s">
        <v>613</v>
      </c>
      <c r="E431" s="45" t="s">
        <v>595</v>
      </c>
      <c r="F431" s="44">
        <v>168</v>
      </c>
      <c r="G431" s="45">
        <v>141.5</v>
      </c>
      <c r="H431" s="46">
        <v>0.842261904761905</v>
      </c>
      <c r="I431" s="45"/>
    </row>
    <row r="432" s="6" customFormat="1" ht="12" spans="1:9">
      <c r="A432" s="10">
        <v>430</v>
      </c>
      <c r="B432" s="44">
        <v>162269</v>
      </c>
      <c r="C432" s="45" t="s">
        <v>770</v>
      </c>
      <c r="D432" s="45" t="s">
        <v>771</v>
      </c>
      <c r="E432" s="45" t="s">
        <v>746</v>
      </c>
      <c r="F432" s="44">
        <v>79</v>
      </c>
      <c r="G432" s="45">
        <v>37.4</v>
      </c>
      <c r="H432" s="46">
        <v>0.473417721518987</v>
      </c>
      <c r="I432" s="45"/>
    </row>
    <row r="433" s="6" customFormat="1" ht="12" spans="1:9">
      <c r="A433" s="13">
        <v>431</v>
      </c>
      <c r="B433" s="44">
        <v>166180</v>
      </c>
      <c r="C433" s="45" t="s">
        <v>772</v>
      </c>
      <c r="D433" s="45" t="s">
        <v>773</v>
      </c>
      <c r="E433" s="45" t="s">
        <v>727</v>
      </c>
      <c r="F433" s="44">
        <v>69</v>
      </c>
      <c r="G433" s="45">
        <v>29.5</v>
      </c>
      <c r="H433" s="46">
        <v>0.427536231884058</v>
      </c>
      <c r="I433" s="45"/>
    </row>
    <row r="434" s="6" customFormat="1" ht="12" spans="1:9">
      <c r="A434" s="13">
        <v>432</v>
      </c>
      <c r="B434" s="44">
        <v>166181</v>
      </c>
      <c r="C434" s="45" t="s">
        <v>774</v>
      </c>
      <c r="D434" s="45" t="s">
        <v>773</v>
      </c>
      <c r="E434" s="45" t="s">
        <v>727</v>
      </c>
      <c r="F434" s="44">
        <v>69</v>
      </c>
      <c r="G434" s="45">
        <v>29.5</v>
      </c>
      <c r="H434" s="46">
        <v>0.427536231884058</v>
      </c>
      <c r="I434" s="45"/>
    </row>
    <row r="435" s="6" customFormat="1" ht="12" spans="1:9">
      <c r="A435" s="10">
        <v>433</v>
      </c>
      <c r="B435" s="44">
        <v>166179</v>
      </c>
      <c r="C435" s="45" t="s">
        <v>775</v>
      </c>
      <c r="D435" s="45" t="s">
        <v>776</v>
      </c>
      <c r="E435" s="45" t="s">
        <v>746</v>
      </c>
      <c r="F435" s="44">
        <v>10</v>
      </c>
      <c r="G435" s="45">
        <v>4.7</v>
      </c>
      <c r="H435" s="46">
        <v>0.47</v>
      </c>
      <c r="I435" s="45"/>
    </row>
    <row r="436" s="6" customFormat="1" ht="12" spans="1:9">
      <c r="A436" s="13">
        <v>434</v>
      </c>
      <c r="B436" s="44">
        <v>167459</v>
      </c>
      <c r="C436" s="45" t="s">
        <v>777</v>
      </c>
      <c r="D436" s="45" t="s">
        <v>716</v>
      </c>
      <c r="E436" s="45" t="s">
        <v>595</v>
      </c>
      <c r="F436" s="44">
        <v>270</v>
      </c>
      <c r="G436" s="45">
        <v>227.4</v>
      </c>
      <c r="H436" s="46">
        <v>0.842222222222222</v>
      </c>
      <c r="I436" s="45"/>
    </row>
    <row r="437" s="6" customFormat="1" ht="12" spans="1:9">
      <c r="A437" s="13">
        <v>435</v>
      </c>
      <c r="B437" s="44">
        <v>169395</v>
      </c>
      <c r="C437" s="45" t="s">
        <v>778</v>
      </c>
      <c r="D437" s="45" t="s">
        <v>779</v>
      </c>
      <c r="E437" s="45" t="s">
        <v>727</v>
      </c>
      <c r="F437" s="44">
        <v>99</v>
      </c>
      <c r="G437" s="45">
        <v>46.8</v>
      </c>
      <c r="H437" s="46">
        <v>0.472727272727273</v>
      </c>
      <c r="I437" s="45"/>
    </row>
    <row r="438" s="6" customFormat="1" ht="12" spans="1:9">
      <c r="A438" s="10">
        <v>436</v>
      </c>
      <c r="B438" s="44">
        <v>151577</v>
      </c>
      <c r="C438" s="45" t="s">
        <v>780</v>
      </c>
      <c r="D438" s="45" t="s">
        <v>781</v>
      </c>
      <c r="E438" s="45" t="s">
        <v>727</v>
      </c>
      <c r="F438" s="44">
        <v>89</v>
      </c>
      <c r="G438" s="45">
        <v>37.4</v>
      </c>
      <c r="H438" s="46">
        <v>0.420224719101124</v>
      </c>
      <c r="I438" s="45"/>
    </row>
    <row r="439" s="6" customFormat="1" ht="12" spans="1:9">
      <c r="A439" s="13">
        <v>437</v>
      </c>
      <c r="B439" s="44">
        <v>167438</v>
      </c>
      <c r="C439" s="45" t="s">
        <v>777</v>
      </c>
      <c r="D439" s="45" t="s">
        <v>160</v>
      </c>
      <c r="E439" s="45" t="s">
        <v>595</v>
      </c>
      <c r="F439" s="44">
        <v>172</v>
      </c>
      <c r="G439" s="45">
        <v>144.8</v>
      </c>
      <c r="H439" s="46">
        <v>0.841860465116279</v>
      </c>
      <c r="I439" s="45"/>
    </row>
    <row r="440" s="6" customFormat="1" ht="12" spans="1:9">
      <c r="A440" s="13">
        <v>438</v>
      </c>
      <c r="B440" s="44">
        <v>167439</v>
      </c>
      <c r="C440" s="45" t="s">
        <v>782</v>
      </c>
      <c r="D440" s="45" t="s">
        <v>690</v>
      </c>
      <c r="E440" s="45" t="s">
        <v>595</v>
      </c>
      <c r="F440" s="44">
        <v>215</v>
      </c>
      <c r="G440" s="45">
        <v>181.1</v>
      </c>
      <c r="H440" s="46">
        <v>0.842325581395349</v>
      </c>
      <c r="I440" s="45"/>
    </row>
    <row r="441" s="6" customFormat="1" ht="12" spans="1:9">
      <c r="A441" s="10">
        <v>439</v>
      </c>
      <c r="B441" s="44">
        <v>167443</v>
      </c>
      <c r="C441" s="45" t="s">
        <v>783</v>
      </c>
      <c r="D441" s="45" t="s">
        <v>716</v>
      </c>
      <c r="E441" s="45" t="s">
        <v>595</v>
      </c>
      <c r="F441" s="44">
        <v>268</v>
      </c>
      <c r="G441" s="45">
        <v>225.7</v>
      </c>
      <c r="H441" s="46">
        <v>0.842164179104478</v>
      </c>
      <c r="I441" s="45"/>
    </row>
    <row r="442" s="6" customFormat="1" ht="12" spans="1:9">
      <c r="A442" s="13">
        <v>440</v>
      </c>
      <c r="B442" s="44">
        <v>157617</v>
      </c>
      <c r="C442" s="45" t="s">
        <v>784</v>
      </c>
      <c r="D442" s="45" t="s">
        <v>603</v>
      </c>
      <c r="E442" s="45" t="s">
        <v>595</v>
      </c>
      <c r="F442" s="44">
        <v>238</v>
      </c>
      <c r="G442" s="45">
        <v>200.4</v>
      </c>
      <c r="H442" s="46">
        <v>0.842016806722689</v>
      </c>
      <c r="I442" s="45"/>
    </row>
    <row r="443" s="6" customFormat="1" ht="12" spans="1:9">
      <c r="A443" s="13">
        <v>441</v>
      </c>
      <c r="B443" s="44">
        <v>157618</v>
      </c>
      <c r="C443" s="45" t="s">
        <v>785</v>
      </c>
      <c r="D443" s="45" t="s">
        <v>629</v>
      </c>
      <c r="E443" s="45" t="s">
        <v>595</v>
      </c>
      <c r="F443" s="44">
        <v>272</v>
      </c>
      <c r="G443" s="45">
        <v>229.1</v>
      </c>
      <c r="H443" s="46">
        <v>0.842279411764706</v>
      </c>
      <c r="I443" s="45"/>
    </row>
    <row r="444" s="6" customFormat="1" ht="12" spans="1:9">
      <c r="A444" s="10">
        <v>442</v>
      </c>
      <c r="B444" s="44">
        <v>157621</v>
      </c>
      <c r="C444" s="45" t="s">
        <v>786</v>
      </c>
      <c r="D444" s="45" t="s">
        <v>682</v>
      </c>
      <c r="E444" s="45" t="s">
        <v>595</v>
      </c>
      <c r="F444" s="44">
        <v>218</v>
      </c>
      <c r="G444" s="45">
        <v>183.6</v>
      </c>
      <c r="H444" s="46">
        <v>0.842201834862385</v>
      </c>
      <c r="I444" s="45"/>
    </row>
    <row r="445" s="6" customFormat="1" ht="12" spans="1:9">
      <c r="A445" s="13">
        <v>443</v>
      </c>
      <c r="B445" s="44">
        <v>157627</v>
      </c>
      <c r="C445" s="45" t="s">
        <v>787</v>
      </c>
      <c r="D445" s="45" t="s">
        <v>603</v>
      </c>
      <c r="E445" s="45" t="s">
        <v>595</v>
      </c>
      <c r="F445" s="44">
        <v>280</v>
      </c>
      <c r="G445" s="45">
        <v>235.8</v>
      </c>
      <c r="H445" s="46">
        <v>0.842142857142857</v>
      </c>
      <c r="I445" s="45"/>
    </row>
    <row r="446" s="6" customFormat="1" ht="12" spans="1:9">
      <c r="A446" s="13">
        <v>444</v>
      </c>
      <c r="B446" s="44">
        <v>157873</v>
      </c>
      <c r="C446" s="45" t="s">
        <v>788</v>
      </c>
      <c r="D446" s="45" t="s">
        <v>789</v>
      </c>
      <c r="E446" s="45" t="s">
        <v>595</v>
      </c>
      <c r="F446" s="44">
        <v>252</v>
      </c>
      <c r="G446" s="45">
        <v>212.2</v>
      </c>
      <c r="H446" s="46">
        <v>0.842063492063492</v>
      </c>
      <c r="I446" s="45"/>
    </row>
    <row r="447" s="6" customFormat="1" ht="12" spans="1:9">
      <c r="A447" s="10">
        <v>445</v>
      </c>
      <c r="B447" s="44">
        <v>157623</v>
      </c>
      <c r="C447" s="45" t="s">
        <v>790</v>
      </c>
      <c r="D447" s="45" t="s">
        <v>603</v>
      </c>
      <c r="E447" s="45" t="s">
        <v>595</v>
      </c>
      <c r="F447" s="44">
        <v>360</v>
      </c>
      <c r="G447" s="45">
        <v>303.2</v>
      </c>
      <c r="H447" s="46">
        <v>0.842222222222222</v>
      </c>
      <c r="I447" s="45"/>
    </row>
    <row r="448" s="6" customFormat="1" ht="12" spans="1:9">
      <c r="A448" s="13">
        <v>446</v>
      </c>
      <c r="B448" s="44">
        <v>157879</v>
      </c>
      <c r="C448" s="45" t="s">
        <v>791</v>
      </c>
      <c r="D448" s="45" t="s">
        <v>626</v>
      </c>
      <c r="E448" s="45" t="s">
        <v>595</v>
      </c>
      <c r="F448" s="44">
        <v>328</v>
      </c>
      <c r="G448" s="45">
        <v>276.2</v>
      </c>
      <c r="H448" s="46">
        <v>0.842073170731707</v>
      </c>
      <c r="I448" s="45"/>
    </row>
    <row r="449" s="6" customFormat="1" ht="12" spans="1:9">
      <c r="A449" s="13">
        <v>447</v>
      </c>
      <c r="B449" s="44">
        <v>153931</v>
      </c>
      <c r="C449" s="45" t="s">
        <v>792</v>
      </c>
      <c r="D449" s="45" t="s">
        <v>793</v>
      </c>
      <c r="E449" s="45" t="s">
        <v>595</v>
      </c>
      <c r="F449" s="44">
        <v>158</v>
      </c>
      <c r="G449" s="45">
        <v>133.1</v>
      </c>
      <c r="H449" s="46">
        <v>0.842405063291139</v>
      </c>
      <c r="I449" s="45"/>
    </row>
    <row r="450" s="6" customFormat="1" ht="12" spans="1:9">
      <c r="A450" s="10">
        <v>448</v>
      </c>
      <c r="B450" s="44">
        <v>89062</v>
      </c>
      <c r="C450" s="45" t="s">
        <v>794</v>
      </c>
      <c r="D450" s="45" t="s">
        <v>629</v>
      </c>
      <c r="E450" s="45" t="s">
        <v>795</v>
      </c>
      <c r="F450" s="44">
        <v>258</v>
      </c>
      <c r="G450" s="45">
        <v>230.8</v>
      </c>
      <c r="H450" s="46">
        <v>0.894573643410853</v>
      </c>
      <c r="I450" s="45"/>
    </row>
    <row r="451" s="6" customFormat="1" ht="12" spans="1:9">
      <c r="A451" s="13">
        <v>449</v>
      </c>
      <c r="B451" s="44">
        <v>172377</v>
      </c>
      <c r="C451" s="45" t="s">
        <v>796</v>
      </c>
      <c r="D451" s="45" t="s">
        <v>682</v>
      </c>
      <c r="E451" s="45" t="s">
        <v>683</v>
      </c>
      <c r="F451" s="44">
        <v>198</v>
      </c>
      <c r="G451" s="45">
        <v>177.2</v>
      </c>
      <c r="H451" s="46">
        <v>0.894949494949495</v>
      </c>
      <c r="I451" s="45"/>
    </row>
    <row r="452" s="6" customFormat="1" ht="12" spans="1:9">
      <c r="A452" s="13">
        <v>450</v>
      </c>
      <c r="B452" s="44">
        <v>172379</v>
      </c>
      <c r="C452" s="45" t="s">
        <v>797</v>
      </c>
      <c r="D452" s="45" t="s">
        <v>629</v>
      </c>
      <c r="E452" s="45" t="s">
        <v>683</v>
      </c>
      <c r="F452" s="44">
        <v>188</v>
      </c>
      <c r="G452" s="45">
        <v>168.2</v>
      </c>
      <c r="H452" s="46">
        <v>0.89468085106383</v>
      </c>
      <c r="I452" s="45"/>
    </row>
    <row r="453" s="6" customFormat="1" ht="12" spans="1:9">
      <c r="A453" s="10">
        <v>451</v>
      </c>
      <c r="B453" s="44">
        <v>179368</v>
      </c>
      <c r="C453" s="45" t="s">
        <v>798</v>
      </c>
      <c r="D453" s="45" t="s">
        <v>613</v>
      </c>
      <c r="E453" s="45" t="s">
        <v>799</v>
      </c>
      <c r="F453" s="44">
        <v>238</v>
      </c>
      <c r="G453" s="45">
        <v>187.9</v>
      </c>
      <c r="H453" s="46">
        <v>0.789495798319328</v>
      </c>
      <c r="I453" s="45"/>
    </row>
    <row r="454" s="6" customFormat="1" ht="12" spans="1:9">
      <c r="A454" s="13">
        <v>452</v>
      </c>
      <c r="B454" s="44">
        <v>179369</v>
      </c>
      <c r="C454" s="45" t="s">
        <v>800</v>
      </c>
      <c r="D454" s="45" t="s">
        <v>682</v>
      </c>
      <c r="E454" s="45" t="s">
        <v>799</v>
      </c>
      <c r="F454" s="44">
        <v>118</v>
      </c>
      <c r="G454" s="45">
        <v>93.2</v>
      </c>
      <c r="H454" s="46">
        <v>0.789830508474576</v>
      </c>
      <c r="I454" s="45"/>
    </row>
    <row r="455" s="6" customFormat="1" ht="12" spans="1:9">
      <c r="A455" s="13">
        <v>453</v>
      </c>
      <c r="B455" s="44">
        <v>179366</v>
      </c>
      <c r="C455" s="45" t="s">
        <v>801</v>
      </c>
      <c r="D455" s="45" t="s">
        <v>613</v>
      </c>
      <c r="E455" s="45" t="s">
        <v>799</v>
      </c>
      <c r="F455" s="44">
        <v>168</v>
      </c>
      <c r="G455" s="45">
        <v>132.6</v>
      </c>
      <c r="H455" s="46">
        <v>0.789285714285714</v>
      </c>
      <c r="I455" s="45"/>
    </row>
    <row r="456" s="6" customFormat="1" ht="12" spans="1:9">
      <c r="A456" s="10">
        <v>454</v>
      </c>
      <c r="B456" s="44">
        <v>179367</v>
      </c>
      <c r="C456" s="45" t="s">
        <v>802</v>
      </c>
      <c r="D456" s="45" t="s">
        <v>682</v>
      </c>
      <c r="E456" s="45" t="s">
        <v>799</v>
      </c>
      <c r="F456" s="44">
        <v>98</v>
      </c>
      <c r="G456" s="45">
        <v>77.4</v>
      </c>
      <c r="H456" s="46">
        <v>0.789795918367347</v>
      </c>
      <c r="I456" s="45"/>
    </row>
    <row r="457" s="6" customFormat="1" ht="12" spans="1:9">
      <c r="A457" s="13">
        <v>455</v>
      </c>
      <c r="B457" s="44">
        <v>179370</v>
      </c>
      <c r="C457" s="45" t="s">
        <v>803</v>
      </c>
      <c r="D457" s="45" t="s">
        <v>682</v>
      </c>
      <c r="E457" s="45" t="s">
        <v>799</v>
      </c>
      <c r="F457" s="44">
        <v>138</v>
      </c>
      <c r="G457" s="45">
        <v>108.9</v>
      </c>
      <c r="H457" s="46">
        <v>0.789130434782609</v>
      </c>
      <c r="I457" s="45"/>
    </row>
    <row r="458" s="6" customFormat="1" ht="12" spans="1:9">
      <c r="A458" s="13">
        <v>456</v>
      </c>
      <c r="B458" s="44">
        <v>179371</v>
      </c>
      <c r="C458" s="45" t="s">
        <v>804</v>
      </c>
      <c r="D458" s="45" t="s">
        <v>682</v>
      </c>
      <c r="E458" s="45" t="s">
        <v>799</v>
      </c>
      <c r="F458" s="44">
        <v>128</v>
      </c>
      <c r="G458" s="45">
        <v>101.1</v>
      </c>
      <c r="H458" s="46">
        <v>0.78984375</v>
      </c>
      <c r="I458" s="45"/>
    </row>
    <row r="459" s="6" customFormat="1" ht="12" spans="1:9">
      <c r="A459" s="10">
        <v>457</v>
      </c>
      <c r="B459" s="44">
        <v>169980</v>
      </c>
      <c r="C459" s="45" t="s">
        <v>805</v>
      </c>
      <c r="D459" s="45" t="s">
        <v>160</v>
      </c>
      <c r="E459" s="45" t="s">
        <v>595</v>
      </c>
      <c r="F459" s="44">
        <v>195</v>
      </c>
      <c r="G459" s="45">
        <v>164.2</v>
      </c>
      <c r="H459" s="46">
        <v>0.842051282051282</v>
      </c>
      <c r="I459" s="45"/>
    </row>
    <row r="460" s="6" customFormat="1" ht="12" spans="1:9">
      <c r="A460" s="13">
        <v>458</v>
      </c>
      <c r="B460" s="44">
        <v>169981</v>
      </c>
      <c r="C460" s="45" t="s">
        <v>806</v>
      </c>
      <c r="D460" s="45" t="s">
        <v>789</v>
      </c>
      <c r="E460" s="45" t="s">
        <v>595</v>
      </c>
      <c r="F460" s="44">
        <v>258</v>
      </c>
      <c r="G460" s="45">
        <v>217.3</v>
      </c>
      <c r="H460" s="46">
        <v>0.842248062015504</v>
      </c>
      <c r="I460" s="45"/>
    </row>
    <row r="461" s="6" customFormat="1" ht="12" spans="1:9">
      <c r="A461" s="13">
        <v>459</v>
      </c>
      <c r="B461" s="44">
        <v>177385</v>
      </c>
      <c r="C461" s="45" t="s">
        <v>807</v>
      </c>
      <c r="D461" s="45" t="s">
        <v>613</v>
      </c>
      <c r="E461" s="45" t="s">
        <v>610</v>
      </c>
      <c r="F461" s="44">
        <v>245</v>
      </c>
      <c r="G461" s="45">
        <v>206.3</v>
      </c>
      <c r="H461" s="46">
        <v>0.842040816326531</v>
      </c>
      <c r="I461" s="45"/>
    </row>
    <row r="462" s="6" customFormat="1" ht="12" spans="1:9">
      <c r="A462" s="10">
        <v>460</v>
      </c>
      <c r="B462" s="44">
        <v>177389</v>
      </c>
      <c r="C462" s="45" t="s">
        <v>808</v>
      </c>
      <c r="D462" s="45" t="s">
        <v>613</v>
      </c>
      <c r="E462" s="45" t="s">
        <v>610</v>
      </c>
      <c r="F462" s="44">
        <v>283</v>
      </c>
      <c r="G462" s="45">
        <v>238.3</v>
      </c>
      <c r="H462" s="46">
        <v>0.842049469964664</v>
      </c>
      <c r="I462" s="45"/>
    </row>
    <row r="463" s="6" customFormat="1" ht="12" spans="1:9">
      <c r="A463" s="13">
        <v>461</v>
      </c>
      <c r="B463" s="44">
        <v>177391</v>
      </c>
      <c r="C463" s="45" t="s">
        <v>809</v>
      </c>
      <c r="D463" s="45" t="s">
        <v>613</v>
      </c>
      <c r="E463" s="45" t="s">
        <v>598</v>
      </c>
      <c r="F463" s="44">
        <v>265</v>
      </c>
      <c r="G463" s="45">
        <v>223.2</v>
      </c>
      <c r="H463" s="46">
        <v>0.842264150943396</v>
      </c>
      <c r="I463" s="45"/>
    </row>
    <row r="464" s="6" customFormat="1" ht="12" spans="1:9">
      <c r="A464" s="13">
        <v>462</v>
      </c>
      <c r="B464" s="44">
        <v>174530</v>
      </c>
      <c r="C464" s="45" t="s">
        <v>810</v>
      </c>
      <c r="D464" s="45" t="s">
        <v>160</v>
      </c>
      <c r="E464" s="45" t="s">
        <v>595</v>
      </c>
      <c r="F464" s="44">
        <v>268</v>
      </c>
      <c r="G464" s="45">
        <v>225.7</v>
      </c>
      <c r="H464" s="46">
        <v>0.842164179104478</v>
      </c>
      <c r="I464" s="45"/>
    </row>
    <row r="465" s="6" customFormat="1" ht="12" spans="1:9">
      <c r="A465" s="10">
        <v>463</v>
      </c>
      <c r="B465" s="44">
        <v>174532</v>
      </c>
      <c r="C465" s="45" t="s">
        <v>811</v>
      </c>
      <c r="D465" s="45" t="s">
        <v>603</v>
      </c>
      <c r="E465" s="45" t="s">
        <v>595</v>
      </c>
      <c r="F465" s="44">
        <v>272</v>
      </c>
      <c r="G465" s="45">
        <v>229.1</v>
      </c>
      <c r="H465" s="46">
        <v>0.842279411764706</v>
      </c>
      <c r="I465" s="45"/>
    </row>
    <row r="466" s="6" customFormat="1" ht="12" spans="1:9">
      <c r="A466" s="13">
        <v>464</v>
      </c>
      <c r="B466" s="44">
        <v>174531</v>
      </c>
      <c r="C466" s="45" t="s">
        <v>812</v>
      </c>
      <c r="D466" s="45" t="s">
        <v>603</v>
      </c>
      <c r="E466" s="45" t="s">
        <v>595</v>
      </c>
      <c r="F466" s="44">
        <v>272</v>
      </c>
      <c r="G466" s="45">
        <v>229.1</v>
      </c>
      <c r="H466" s="46">
        <v>0.842279411764706</v>
      </c>
      <c r="I466" s="45"/>
    </row>
    <row r="467" s="6" customFormat="1" ht="12" spans="1:9">
      <c r="A467" s="13">
        <v>465</v>
      </c>
      <c r="B467" s="44">
        <v>169617</v>
      </c>
      <c r="C467" s="45" t="s">
        <v>813</v>
      </c>
      <c r="D467" s="45" t="s">
        <v>701</v>
      </c>
      <c r="E467" s="45" t="s">
        <v>742</v>
      </c>
      <c r="F467" s="44">
        <v>228</v>
      </c>
      <c r="G467" s="45">
        <v>132</v>
      </c>
      <c r="H467" s="46">
        <v>0.578947368421053</v>
      </c>
      <c r="I467" s="45"/>
    </row>
    <row r="468" s="6" customFormat="1" ht="12" spans="1:9">
      <c r="A468" s="10">
        <v>466</v>
      </c>
      <c r="B468" s="44">
        <v>176368</v>
      </c>
      <c r="C468" s="45" t="s">
        <v>814</v>
      </c>
      <c r="D468" s="45" t="s">
        <v>641</v>
      </c>
      <c r="E468" s="45" t="s">
        <v>683</v>
      </c>
      <c r="F468" s="44">
        <v>178</v>
      </c>
      <c r="G468" s="45">
        <v>159.3</v>
      </c>
      <c r="H468" s="46">
        <v>0.894943820224719</v>
      </c>
      <c r="I468" s="45"/>
    </row>
    <row r="469" s="6" customFormat="1" ht="12" spans="1:9">
      <c r="A469" s="13">
        <v>467</v>
      </c>
      <c r="B469" s="44">
        <v>177283</v>
      </c>
      <c r="C469" s="45" t="s">
        <v>815</v>
      </c>
      <c r="D469" s="45" t="s">
        <v>603</v>
      </c>
      <c r="E469" s="45" t="s">
        <v>610</v>
      </c>
      <c r="F469" s="44">
        <v>265</v>
      </c>
      <c r="G469" s="45">
        <v>223.2</v>
      </c>
      <c r="H469" s="46">
        <v>0.842264150943396</v>
      </c>
      <c r="I469" s="45"/>
    </row>
    <row r="470" s="6" customFormat="1" ht="12" spans="1:9">
      <c r="A470" s="13">
        <v>468</v>
      </c>
      <c r="B470" s="44">
        <v>92583</v>
      </c>
      <c r="C470" s="45" t="s">
        <v>816</v>
      </c>
      <c r="D470" s="45" t="s">
        <v>160</v>
      </c>
      <c r="E470" s="45" t="s">
        <v>163</v>
      </c>
      <c r="F470" s="44">
        <v>230</v>
      </c>
      <c r="G470" s="45">
        <v>193.7</v>
      </c>
      <c r="H470" s="46">
        <v>0.842173913043478</v>
      </c>
      <c r="I470" s="45"/>
    </row>
    <row r="471" s="6" customFormat="1" ht="12" spans="1:9">
      <c r="A471" s="10">
        <v>469</v>
      </c>
      <c r="B471" s="44">
        <v>150478</v>
      </c>
      <c r="C471" s="45" t="s">
        <v>817</v>
      </c>
      <c r="D471" s="45" t="s">
        <v>726</v>
      </c>
      <c r="E471" s="45" t="s">
        <v>727</v>
      </c>
      <c r="F471" s="44">
        <v>126</v>
      </c>
      <c r="G471" s="45">
        <v>59.7</v>
      </c>
      <c r="H471" s="46">
        <v>0.473809523809524</v>
      </c>
      <c r="I471" s="45"/>
    </row>
    <row r="472" s="6" customFormat="1" ht="12" spans="1:9">
      <c r="A472" s="13">
        <v>470</v>
      </c>
      <c r="B472" s="44">
        <v>151656</v>
      </c>
      <c r="C472" s="45" t="s">
        <v>818</v>
      </c>
      <c r="D472" s="45" t="s">
        <v>773</v>
      </c>
      <c r="E472" s="45" t="s">
        <v>727</v>
      </c>
      <c r="F472" s="44">
        <v>98</v>
      </c>
      <c r="G472" s="45">
        <v>46.4</v>
      </c>
      <c r="H472" s="46">
        <v>0.473469387755102</v>
      </c>
      <c r="I472" s="45"/>
    </row>
    <row r="473" s="6" customFormat="1" ht="12" spans="1:9">
      <c r="A473" s="13">
        <v>471</v>
      </c>
      <c r="B473" s="44">
        <v>151620</v>
      </c>
      <c r="C473" s="45" t="s">
        <v>819</v>
      </c>
      <c r="D473" s="45" t="s">
        <v>773</v>
      </c>
      <c r="E473" s="45" t="s">
        <v>727</v>
      </c>
      <c r="F473" s="44">
        <v>98</v>
      </c>
      <c r="G473" s="45">
        <v>46.4</v>
      </c>
      <c r="H473" s="46">
        <v>0.473469387755102</v>
      </c>
      <c r="I473" s="45"/>
    </row>
    <row r="474" s="6" customFormat="1" ht="12" spans="1:9">
      <c r="A474" s="10">
        <v>472</v>
      </c>
      <c r="B474" s="44">
        <v>151637</v>
      </c>
      <c r="C474" s="45" t="s">
        <v>820</v>
      </c>
      <c r="D474" s="45" t="s">
        <v>773</v>
      </c>
      <c r="E474" s="45" t="s">
        <v>727</v>
      </c>
      <c r="F474" s="44">
        <v>98</v>
      </c>
      <c r="G474" s="45">
        <v>46.4</v>
      </c>
      <c r="H474" s="46">
        <v>0.473469387755102</v>
      </c>
      <c r="I474" s="45"/>
    </row>
    <row r="475" s="6" customFormat="1" ht="12" spans="1:9">
      <c r="A475" s="13">
        <v>473</v>
      </c>
      <c r="B475" s="44">
        <v>180283</v>
      </c>
      <c r="C475" s="45" t="s">
        <v>821</v>
      </c>
      <c r="D475" s="45" t="s">
        <v>603</v>
      </c>
      <c r="E475" s="45" t="s">
        <v>822</v>
      </c>
      <c r="F475" s="44">
        <v>399</v>
      </c>
      <c r="G475" s="45">
        <v>336</v>
      </c>
      <c r="H475" s="46">
        <v>0.842105263157895</v>
      </c>
      <c r="I475" s="45"/>
    </row>
    <row r="476" s="6" customFormat="1" ht="12" spans="1:9">
      <c r="A476" s="13">
        <v>474</v>
      </c>
      <c r="B476" s="44">
        <v>180284</v>
      </c>
      <c r="C476" s="45" t="s">
        <v>823</v>
      </c>
      <c r="D476" s="45" t="s">
        <v>603</v>
      </c>
      <c r="E476" s="45" t="s">
        <v>822</v>
      </c>
      <c r="F476" s="44">
        <v>399</v>
      </c>
      <c r="G476" s="45">
        <v>336</v>
      </c>
      <c r="H476" s="46">
        <v>0.842105263157895</v>
      </c>
      <c r="I476" s="45"/>
    </row>
    <row r="477" s="6" customFormat="1" ht="12" spans="1:9">
      <c r="A477" s="10">
        <v>475</v>
      </c>
      <c r="B477" s="44">
        <v>180285</v>
      </c>
      <c r="C477" s="45" t="s">
        <v>824</v>
      </c>
      <c r="D477" s="45" t="s">
        <v>789</v>
      </c>
      <c r="E477" s="45" t="s">
        <v>822</v>
      </c>
      <c r="F477" s="44">
        <v>179</v>
      </c>
      <c r="G477" s="45">
        <v>150.7</v>
      </c>
      <c r="H477" s="46">
        <v>0.841899441340782</v>
      </c>
      <c r="I477" s="45"/>
    </row>
    <row r="478" s="6" customFormat="1" ht="12" spans="1:9">
      <c r="A478" s="13">
        <v>476</v>
      </c>
      <c r="B478" s="44">
        <v>180286</v>
      </c>
      <c r="C478" s="45" t="s">
        <v>825</v>
      </c>
      <c r="D478" s="45" t="s">
        <v>603</v>
      </c>
      <c r="E478" s="45" t="s">
        <v>610</v>
      </c>
      <c r="F478" s="44">
        <v>269</v>
      </c>
      <c r="G478" s="45">
        <v>226.5</v>
      </c>
      <c r="H478" s="46">
        <v>0.842007434944238</v>
      </c>
      <c r="I478" s="45"/>
    </row>
    <row r="479" s="6" customFormat="1" ht="12" spans="1:9">
      <c r="A479" s="13">
        <v>477</v>
      </c>
      <c r="B479" s="44">
        <v>180287</v>
      </c>
      <c r="C479" s="45" t="s">
        <v>826</v>
      </c>
      <c r="D479" s="45" t="s">
        <v>632</v>
      </c>
      <c r="E479" s="45" t="s">
        <v>610</v>
      </c>
      <c r="F479" s="44">
        <v>225</v>
      </c>
      <c r="G479" s="45">
        <v>189.5</v>
      </c>
      <c r="H479" s="46">
        <v>0.842222222222222</v>
      </c>
      <c r="I479" s="45"/>
    </row>
    <row r="480" s="6" customFormat="1" ht="12" spans="1:9">
      <c r="A480" s="10">
        <v>478</v>
      </c>
      <c r="B480" s="44">
        <v>180288</v>
      </c>
      <c r="C480" s="45" t="s">
        <v>827</v>
      </c>
      <c r="D480" s="45" t="s">
        <v>160</v>
      </c>
      <c r="E480" s="45" t="s">
        <v>610</v>
      </c>
      <c r="F480" s="44">
        <v>255</v>
      </c>
      <c r="G480" s="45">
        <v>214.7</v>
      </c>
      <c r="H480" s="46">
        <v>0.841960784313725</v>
      </c>
      <c r="I480" s="45"/>
    </row>
    <row r="481" s="6" customFormat="1" ht="12" spans="1:9">
      <c r="A481" s="13">
        <v>479</v>
      </c>
      <c r="B481" s="44">
        <v>151576</v>
      </c>
      <c r="C481" s="45" t="s">
        <v>828</v>
      </c>
      <c r="D481" s="45" t="s">
        <v>605</v>
      </c>
      <c r="E481" s="45" t="s">
        <v>727</v>
      </c>
      <c r="F481" s="44">
        <v>149</v>
      </c>
      <c r="G481" s="45">
        <v>70.6</v>
      </c>
      <c r="H481" s="46">
        <v>0.473825503355705</v>
      </c>
      <c r="I481" s="45"/>
    </row>
    <row r="482" s="6" customFormat="1" ht="12" spans="1:9">
      <c r="A482" s="13">
        <v>480</v>
      </c>
      <c r="B482" s="44">
        <v>154852</v>
      </c>
      <c r="C482" s="45" t="s">
        <v>829</v>
      </c>
      <c r="D482" s="45" t="s">
        <v>603</v>
      </c>
      <c r="E482" s="45" t="s">
        <v>822</v>
      </c>
      <c r="F482" s="44">
        <v>595</v>
      </c>
      <c r="G482" s="45">
        <v>501.1</v>
      </c>
      <c r="H482" s="46">
        <v>0.84218487394958</v>
      </c>
      <c r="I482" s="45"/>
    </row>
    <row r="483" s="6" customFormat="1" ht="12" spans="1:9">
      <c r="A483" s="10">
        <v>481</v>
      </c>
      <c r="B483" s="44">
        <v>154853</v>
      </c>
      <c r="C483" s="45" t="s">
        <v>829</v>
      </c>
      <c r="D483" s="45" t="s">
        <v>613</v>
      </c>
      <c r="E483" s="45" t="s">
        <v>822</v>
      </c>
      <c r="F483" s="44">
        <v>445</v>
      </c>
      <c r="G483" s="45">
        <v>0</v>
      </c>
      <c r="H483" s="46">
        <v>0</v>
      </c>
      <c r="I483" s="45"/>
    </row>
    <row r="484" s="6" customFormat="1" ht="12" spans="1:9">
      <c r="A484" s="13">
        <v>482</v>
      </c>
      <c r="B484" s="44">
        <v>164748</v>
      </c>
      <c r="C484" s="45" t="s">
        <v>830</v>
      </c>
      <c r="D484" s="45" t="s">
        <v>632</v>
      </c>
      <c r="E484" s="45" t="s">
        <v>610</v>
      </c>
      <c r="F484" s="44">
        <v>295</v>
      </c>
      <c r="G484" s="45">
        <v>248.4</v>
      </c>
      <c r="H484" s="46">
        <v>0.842033898305085</v>
      </c>
      <c r="I484" s="45"/>
    </row>
    <row r="485" s="6" customFormat="1" ht="12" spans="1:9">
      <c r="A485" s="13">
        <v>483</v>
      </c>
      <c r="B485" s="44">
        <v>164752</v>
      </c>
      <c r="C485" s="45" t="s">
        <v>831</v>
      </c>
      <c r="D485" s="45" t="s">
        <v>626</v>
      </c>
      <c r="E485" s="45" t="s">
        <v>822</v>
      </c>
      <c r="F485" s="44">
        <v>379</v>
      </c>
      <c r="G485" s="45">
        <v>319.2</v>
      </c>
      <c r="H485" s="46">
        <v>0.84221635883905</v>
      </c>
      <c r="I485" s="45"/>
    </row>
    <row r="486" s="6" customFormat="1" ht="12" spans="1:9">
      <c r="A486" s="10">
        <v>484</v>
      </c>
      <c r="B486" s="44">
        <v>164753</v>
      </c>
      <c r="C486" s="45" t="s">
        <v>832</v>
      </c>
      <c r="D486" s="45" t="s">
        <v>603</v>
      </c>
      <c r="E486" s="45" t="s">
        <v>822</v>
      </c>
      <c r="F486" s="44">
        <v>349</v>
      </c>
      <c r="G486" s="45">
        <v>293.9</v>
      </c>
      <c r="H486" s="46">
        <v>0.842120343839541</v>
      </c>
      <c r="I486" s="45"/>
    </row>
    <row r="487" s="6" customFormat="1" ht="12" spans="1:9">
      <c r="A487" s="13">
        <v>485</v>
      </c>
      <c r="B487" s="44">
        <v>165667</v>
      </c>
      <c r="C487" s="45" t="s">
        <v>833</v>
      </c>
      <c r="D487" s="45" t="s">
        <v>603</v>
      </c>
      <c r="E487" s="45" t="s">
        <v>822</v>
      </c>
      <c r="F487" s="44">
        <v>409</v>
      </c>
      <c r="G487" s="45">
        <v>344.4</v>
      </c>
      <c r="H487" s="46">
        <v>0.842053789731051</v>
      </c>
      <c r="I487" s="45"/>
    </row>
    <row r="488" s="6" customFormat="1" ht="12" spans="1:9">
      <c r="A488" s="13">
        <v>486</v>
      </c>
      <c r="B488" s="44">
        <v>164756</v>
      </c>
      <c r="C488" s="45" t="s">
        <v>834</v>
      </c>
      <c r="D488" s="45" t="s">
        <v>613</v>
      </c>
      <c r="E488" s="45" t="s">
        <v>610</v>
      </c>
      <c r="F488" s="44">
        <v>399</v>
      </c>
      <c r="G488" s="45">
        <v>336</v>
      </c>
      <c r="H488" s="46">
        <v>0.842105263157895</v>
      </c>
      <c r="I488" s="45"/>
    </row>
    <row r="489" s="6" customFormat="1" ht="12" spans="1:9">
      <c r="A489" s="10">
        <v>487</v>
      </c>
      <c r="B489" s="44">
        <v>164746</v>
      </c>
      <c r="C489" s="45" t="s">
        <v>835</v>
      </c>
      <c r="D489" s="45" t="s">
        <v>632</v>
      </c>
      <c r="E489" s="45" t="s">
        <v>610</v>
      </c>
      <c r="F489" s="44">
        <v>249</v>
      </c>
      <c r="G489" s="45">
        <v>209.7</v>
      </c>
      <c r="H489" s="46">
        <v>0.842168674698795</v>
      </c>
      <c r="I489" s="45"/>
    </row>
    <row r="490" s="6" customFormat="1" ht="12" spans="1:9">
      <c r="A490" s="13">
        <v>488</v>
      </c>
      <c r="B490" s="44">
        <v>179895</v>
      </c>
      <c r="C490" s="45" t="s">
        <v>836</v>
      </c>
      <c r="D490" s="45" t="s">
        <v>603</v>
      </c>
      <c r="E490" s="45" t="s">
        <v>610</v>
      </c>
      <c r="F490" s="44">
        <v>479</v>
      </c>
      <c r="G490" s="45">
        <v>403.4</v>
      </c>
      <c r="H490" s="46">
        <v>0.842171189979123</v>
      </c>
      <c r="I490" s="45"/>
    </row>
    <row r="491" s="6" customFormat="1" ht="12" spans="1:9">
      <c r="A491" s="13">
        <v>489</v>
      </c>
      <c r="B491" s="44">
        <v>180240</v>
      </c>
      <c r="C491" s="45" t="s">
        <v>837</v>
      </c>
      <c r="D491" s="45" t="s">
        <v>613</v>
      </c>
      <c r="E491" s="45" t="s">
        <v>598</v>
      </c>
      <c r="F491" s="44">
        <v>245</v>
      </c>
      <c r="G491" s="45">
        <v>234.1</v>
      </c>
      <c r="H491" s="46">
        <v>0.955510204081633</v>
      </c>
      <c r="I491" s="45"/>
    </row>
    <row r="492" s="6" customFormat="1" ht="12" spans="1:9">
      <c r="A492" s="10">
        <v>490</v>
      </c>
      <c r="B492" s="44">
        <v>180241</v>
      </c>
      <c r="C492" s="45" t="s">
        <v>838</v>
      </c>
      <c r="D492" s="45" t="s">
        <v>613</v>
      </c>
      <c r="E492" s="45" t="s">
        <v>598</v>
      </c>
      <c r="F492" s="44">
        <v>420</v>
      </c>
      <c r="G492" s="45">
        <v>353.7</v>
      </c>
      <c r="H492" s="46">
        <v>0.842142857142857</v>
      </c>
      <c r="I492" s="45"/>
    </row>
    <row r="493" s="6" customFormat="1" ht="12" spans="1:9">
      <c r="A493" s="13">
        <v>491</v>
      </c>
      <c r="B493" s="44">
        <v>180242</v>
      </c>
      <c r="C493" s="45" t="s">
        <v>839</v>
      </c>
      <c r="D493" s="45" t="s">
        <v>626</v>
      </c>
      <c r="E493" s="45" t="s">
        <v>598</v>
      </c>
      <c r="F493" s="44">
        <v>345</v>
      </c>
      <c r="G493" s="45">
        <v>290.5</v>
      </c>
      <c r="H493" s="46">
        <v>0.842028985507246</v>
      </c>
      <c r="I493" s="45"/>
    </row>
    <row r="494" s="6" customFormat="1" ht="12" spans="1:9">
      <c r="A494" s="13">
        <v>492</v>
      </c>
      <c r="B494" s="44">
        <v>180239</v>
      </c>
      <c r="C494" s="45" t="s">
        <v>840</v>
      </c>
      <c r="D494" s="45" t="s">
        <v>626</v>
      </c>
      <c r="E494" s="45" t="s">
        <v>598</v>
      </c>
      <c r="F494" s="44">
        <v>180</v>
      </c>
      <c r="G494" s="45">
        <v>151.6</v>
      </c>
      <c r="H494" s="46">
        <v>0.842222222222222</v>
      </c>
      <c r="I494" s="45"/>
    </row>
    <row r="495" s="6" customFormat="1" ht="12" spans="1:9">
      <c r="A495" s="10">
        <v>493</v>
      </c>
      <c r="B495" s="44">
        <v>180279</v>
      </c>
      <c r="C495" s="45" t="s">
        <v>841</v>
      </c>
      <c r="D495" s="45" t="s">
        <v>160</v>
      </c>
      <c r="E495" s="45" t="s">
        <v>610</v>
      </c>
      <c r="F495" s="44">
        <v>219</v>
      </c>
      <c r="G495" s="45">
        <v>184.4</v>
      </c>
      <c r="H495" s="46">
        <v>0.842009132420091</v>
      </c>
      <c r="I495" s="45"/>
    </row>
    <row r="496" s="6" customFormat="1" ht="12" spans="1:9">
      <c r="A496" s="13">
        <v>494</v>
      </c>
      <c r="B496" s="44">
        <v>179824</v>
      </c>
      <c r="C496" s="45" t="s">
        <v>836</v>
      </c>
      <c r="D496" s="45" t="s">
        <v>613</v>
      </c>
      <c r="E496" s="45" t="s">
        <v>610</v>
      </c>
      <c r="F496" s="44">
        <v>339</v>
      </c>
      <c r="G496" s="45">
        <v>277.9</v>
      </c>
      <c r="H496" s="46">
        <v>0.81976401179941</v>
      </c>
      <c r="I496" s="45"/>
    </row>
    <row r="497" s="6" customFormat="1" ht="12" spans="1:9">
      <c r="A497" s="13">
        <v>495</v>
      </c>
      <c r="B497" s="44">
        <v>179825</v>
      </c>
      <c r="C497" s="45" t="s">
        <v>842</v>
      </c>
      <c r="D497" s="45" t="s">
        <v>603</v>
      </c>
      <c r="E497" s="45" t="s">
        <v>610</v>
      </c>
      <c r="F497" s="44">
        <v>269</v>
      </c>
      <c r="G497" s="45">
        <v>226.5</v>
      </c>
      <c r="H497" s="46">
        <v>0.842007434944238</v>
      </c>
      <c r="I497" s="45"/>
    </row>
    <row r="498" s="6" customFormat="1" ht="12" spans="1:9">
      <c r="A498" s="10">
        <v>496</v>
      </c>
      <c r="B498" s="44">
        <v>179896</v>
      </c>
      <c r="C498" s="45" t="s">
        <v>843</v>
      </c>
      <c r="D498" s="45" t="s">
        <v>603</v>
      </c>
      <c r="E498" s="45" t="s">
        <v>610</v>
      </c>
      <c r="F498" s="44">
        <v>269</v>
      </c>
      <c r="G498" s="45">
        <v>226.5</v>
      </c>
      <c r="H498" s="46">
        <v>0.842007434944238</v>
      </c>
      <c r="I498" s="45"/>
    </row>
    <row r="499" s="6" customFormat="1" ht="12" spans="1:9">
      <c r="A499" s="13">
        <v>497</v>
      </c>
      <c r="B499" s="44">
        <v>172661</v>
      </c>
      <c r="C499" s="45" t="s">
        <v>844</v>
      </c>
      <c r="D499" s="45" t="s">
        <v>632</v>
      </c>
      <c r="E499" s="45" t="s">
        <v>610</v>
      </c>
      <c r="F499" s="44">
        <v>255</v>
      </c>
      <c r="G499" s="45">
        <v>214.7</v>
      </c>
      <c r="H499" s="46">
        <v>0.841960784313725</v>
      </c>
      <c r="I499" s="45"/>
    </row>
    <row r="500" s="6" customFormat="1" ht="12" spans="1:9">
      <c r="A500" s="13">
        <v>498</v>
      </c>
      <c r="B500" s="44">
        <v>177142</v>
      </c>
      <c r="C500" s="45" t="s">
        <v>845</v>
      </c>
      <c r="D500" s="45" t="s">
        <v>632</v>
      </c>
      <c r="E500" s="45" t="s">
        <v>610</v>
      </c>
      <c r="F500" s="44">
        <v>195</v>
      </c>
      <c r="G500" s="45">
        <v>164.2</v>
      </c>
      <c r="H500" s="46">
        <v>0.842051282051282</v>
      </c>
      <c r="I500" s="45"/>
    </row>
    <row r="501" s="6" customFormat="1" ht="12" spans="1:9">
      <c r="A501" s="10">
        <v>499</v>
      </c>
      <c r="B501" s="44">
        <v>168855</v>
      </c>
      <c r="C501" s="45" t="s">
        <v>846</v>
      </c>
      <c r="D501" s="45" t="s">
        <v>603</v>
      </c>
      <c r="E501" s="45" t="s">
        <v>610</v>
      </c>
      <c r="F501" s="44">
        <v>299</v>
      </c>
      <c r="G501" s="45">
        <v>251.8</v>
      </c>
      <c r="H501" s="46">
        <v>0.842140468227425</v>
      </c>
      <c r="I501" s="45"/>
    </row>
    <row r="502" s="6" customFormat="1" ht="12" spans="1:9">
      <c r="A502" s="13">
        <v>500</v>
      </c>
      <c r="B502" s="44">
        <v>180098</v>
      </c>
      <c r="C502" s="45" t="s">
        <v>847</v>
      </c>
      <c r="D502" s="45" t="s">
        <v>632</v>
      </c>
      <c r="E502" s="45" t="s">
        <v>746</v>
      </c>
      <c r="F502" s="44">
        <v>98</v>
      </c>
      <c r="G502" s="45">
        <v>46.4</v>
      </c>
      <c r="H502" s="46">
        <v>0.473469387755102</v>
      </c>
      <c r="I502" s="45"/>
    </row>
    <row r="503" s="6" customFormat="1" ht="12" spans="1:9">
      <c r="A503" s="13">
        <v>501</v>
      </c>
      <c r="B503" s="44">
        <v>180102</v>
      </c>
      <c r="C503" s="45" t="s">
        <v>848</v>
      </c>
      <c r="D503" s="45" t="s">
        <v>632</v>
      </c>
      <c r="E503" s="45" t="s">
        <v>746</v>
      </c>
      <c r="F503" s="44">
        <v>228</v>
      </c>
      <c r="G503" s="45">
        <v>108</v>
      </c>
      <c r="H503" s="46">
        <v>0.473684210526316</v>
      </c>
      <c r="I503" s="45"/>
    </row>
    <row r="504" s="6" customFormat="1" ht="12" spans="1:9">
      <c r="A504" s="10">
        <v>502</v>
      </c>
      <c r="B504" s="44">
        <v>180105</v>
      </c>
      <c r="C504" s="45" t="s">
        <v>849</v>
      </c>
      <c r="D504" s="45" t="s">
        <v>850</v>
      </c>
      <c r="E504" s="45" t="s">
        <v>746</v>
      </c>
      <c r="F504" s="44">
        <v>498</v>
      </c>
      <c r="G504" s="45">
        <v>235.9</v>
      </c>
      <c r="H504" s="46">
        <v>0.473694779116466</v>
      </c>
      <c r="I504" s="45"/>
    </row>
    <row r="505" s="6" customFormat="1" ht="12" spans="1:9">
      <c r="A505" s="13">
        <v>503</v>
      </c>
      <c r="B505" s="44">
        <v>180107</v>
      </c>
      <c r="C505" s="45" t="s">
        <v>851</v>
      </c>
      <c r="D505" s="45" t="s">
        <v>852</v>
      </c>
      <c r="E505" s="45" t="s">
        <v>746</v>
      </c>
      <c r="F505" s="44">
        <v>228</v>
      </c>
      <c r="G505" s="45">
        <v>108</v>
      </c>
      <c r="H505" s="46">
        <v>0.473684210526316</v>
      </c>
      <c r="I505" s="45"/>
    </row>
    <row r="506" s="6" customFormat="1" ht="12" spans="1:9">
      <c r="A506" s="13">
        <v>504</v>
      </c>
      <c r="B506" s="44">
        <v>180100</v>
      </c>
      <c r="C506" s="45" t="s">
        <v>853</v>
      </c>
      <c r="D506" s="45" t="s">
        <v>629</v>
      </c>
      <c r="E506" s="45" t="s">
        <v>746</v>
      </c>
      <c r="F506" s="44">
        <v>228</v>
      </c>
      <c r="G506" s="45">
        <v>108</v>
      </c>
      <c r="H506" s="46">
        <v>0.473684210526316</v>
      </c>
      <c r="I506" s="45"/>
    </row>
    <row r="507" s="6" customFormat="1" ht="12" spans="1:9">
      <c r="A507" s="10">
        <v>505</v>
      </c>
      <c r="B507" s="44">
        <v>180101</v>
      </c>
      <c r="C507" s="45" t="s">
        <v>854</v>
      </c>
      <c r="D507" s="45" t="s">
        <v>855</v>
      </c>
      <c r="E507" s="45" t="s">
        <v>746</v>
      </c>
      <c r="F507" s="44">
        <v>228</v>
      </c>
      <c r="G507" s="45">
        <v>108</v>
      </c>
      <c r="H507" s="46">
        <v>0.473684210526316</v>
      </c>
      <c r="I507" s="45"/>
    </row>
    <row r="508" s="6" customFormat="1" ht="12" spans="1:9">
      <c r="A508" s="13">
        <v>506</v>
      </c>
      <c r="B508" s="44">
        <v>150374</v>
      </c>
      <c r="C508" s="45" t="s">
        <v>856</v>
      </c>
      <c r="D508" s="45" t="s">
        <v>857</v>
      </c>
      <c r="E508" s="45" t="s">
        <v>727</v>
      </c>
      <c r="F508" s="44">
        <v>398</v>
      </c>
      <c r="G508" s="45">
        <v>188.5</v>
      </c>
      <c r="H508" s="46">
        <v>0.473618090452261</v>
      </c>
      <c r="I508" s="45"/>
    </row>
    <row r="509" s="6" customFormat="1" ht="12" spans="1:9">
      <c r="A509" s="13">
        <v>507</v>
      </c>
      <c r="B509" s="44">
        <v>183655</v>
      </c>
      <c r="C509" s="45" t="s">
        <v>858</v>
      </c>
      <c r="D509" s="45" t="s">
        <v>605</v>
      </c>
      <c r="E509" s="45" t="s">
        <v>595</v>
      </c>
      <c r="F509" s="44">
        <v>228</v>
      </c>
      <c r="G509" s="45">
        <v>192</v>
      </c>
      <c r="H509" s="46">
        <v>0.842105263157895</v>
      </c>
      <c r="I509" s="45"/>
    </row>
    <row r="510" s="6" customFormat="1" ht="12" spans="1:9">
      <c r="A510" s="10">
        <v>508</v>
      </c>
      <c r="B510" s="44">
        <v>183652</v>
      </c>
      <c r="C510" s="45" t="s">
        <v>859</v>
      </c>
      <c r="D510" s="45" t="s">
        <v>605</v>
      </c>
      <c r="E510" s="45" t="s">
        <v>595</v>
      </c>
      <c r="F510" s="44">
        <v>258</v>
      </c>
      <c r="G510" s="45">
        <v>217.3</v>
      </c>
      <c r="H510" s="46">
        <v>0.842248062015504</v>
      </c>
      <c r="I510" s="45"/>
    </row>
    <row r="511" s="6" customFormat="1" ht="12" spans="1:9">
      <c r="A511" s="13">
        <v>509</v>
      </c>
      <c r="B511" s="44">
        <v>183653</v>
      </c>
      <c r="C511" s="45" t="s">
        <v>860</v>
      </c>
      <c r="D511" s="45" t="s">
        <v>789</v>
      </c>
      <c r="E511" s="45" t="s">
        <v>595</v>
      </c>
      <c r="F511" s="44">
        <v>186</v>
      </c>
      <c r="G511" s="45">
        <v>156.6</v>
      </c>
      <c r="H511" s="46">
        <v>0.841935483870968</v>
      </c>
      <c r="I511" s="45"/>
    </row>
    <row r="512" s="6" customFormat="1" ht="12" spans="1:9">
      <c r="A512" s="13">
        <v>510</v>
      </c>
      <c r="B512" s="44">
        <v>183654</v>
      </c>
      <c r="C512" s="45" t="s">
        <v>861</v>
      </c>
      <c r="D512" s="45" t="s">
        <v>613</v>
      </c>
      <c r="E512" s="45" t="s">
        <v>595</v>
      </c>
      <c r="F512" s="44">
        <v>248</v>
      </c>
      <c r="G512" s="45">
        <v>208.8</v>
      </c>
      <c r="H512" s="46">
        <v>0.841935483870968</v>
      </c>
      <c r="I512" s="45"/>
    </row>
    <row r="513" s="6" customFormat="1" ht="12" spans="1:9">
      <c r="A513" s="10">
        <v>511</v>
      </c>
      <c r="B513" s="44">
        <v>183656</v>
      </c>
      <c r="C513" s="45" t="s">
        <v>860</v>
      </c>
      <c r="D513" s="45" t="s">
        <v>682</v>
      </c>
      <c r="E513" s="45" t="s">
        <v>595</v>
      </c>
      <c r="F513" s="44">
        <v>125</v>
      </c>
      <c r="G513" s="45">
        <v>105.3</v>
      </c>
      <c r="H513" s="46">
        <v>0.8424</v>
      </c>
      <c r="I513" s="45"/>
    </row>
    <row r="514" s="6" customFormat="1" ht="12" spans="1:9">
      <c r="A514" s="13">
        <v>512</v>
      </c>
      <c r="B514" s="44">
        <v>182816</v>
      </c>
      <c r="C514" s="45" t="s">
        <v>862</v>
      </c>
      <c r="D514" s="45" t="s">
        <v>160</v>
      </c>
      <c r="E514" s="45" t="s">
        <v>610</v>
      </c>
      <c r="F514" s="44">
        <v>225</v>
      </c>
      <c r="G514" s="45">
        <v>189.5</v>
      </c>
      <c r="H514" s="46">
        <v>0.842222222222222</v>
      </c>
      <c r="I514" s="45"/>
    </row>
    <row r="515" s="6" customFormat="1" ht="12" spans="1:9">
      <c r="A515" s="13">
        <v>513</v>
      </c>
      <c r="B515" s="44">
        <v>182178</v>
      </c>
      <c r="C515" s="45" t="s">
        <v>863</v>
      </c>
      <c r="D515" s="45" t="s">
        <v>864</v>
      </c>
      <c r="E515" s="45" t="s">
        <v>659</v>
      </c>
      <c r="F515" s="44">
        <v>399</v>
      </c>
      <c r="G515" s="45">
        <v>210</v>
      </c>
      <c r="H515" s="46">
        <v>0.526315789473684</v>
      </c>
      <c r="I515" s="45"/>
    </row>
    <row r="516" s="6" customFormat="1" ht="12" spans="1:9">
      <c r="A516" s="10">
        <v>514</v>
      </c>
      <c r="B516" s="44">
        <v>182146</v>
      </c>
      <c r="C516" s="45" t="s">
        <v>865</v>
      </c>
      <c r="D516" s="45" t="s">
        <v>629</v>
      </c>
      <c r="E516" s="45" t="s">
        <v>659</v>
      </c>
      <c r="F516" s="44">
        <v>188</v>
      </c>
      <c r="G516" s="45">
        <v>98.9</v>
      </c>
      <c r="H516" s="46">
        <v>0.526063829787234</v>
      </c>
      <c r="I516" s="45"/>
    </row>
    <row r="517" s="6" customFormat="1" ht="12" spans="1:9">
      <c r="A517" s="13">
        <v>515</v>
      </c>
      <c r="B517" s="44">
        <v>182143</v>
      </c>
      <c r="C517" s="45" t="s">
        <v>866</v>
      </c>
      <c r="D517" s="45" t="s">
        <v>682</v>
      </c>
      <c r="E517" s="45" t="s">
        <v>659</v>
      </c>
      <c r="F517" s="44">
        <v>98</v>
      </c>
      <c r="G517" s="45">
        <v>51.6</v>
      </c>
      <c r="H517" s="46">
        <v>0.526530612244898</v>
      </c>
      <c r="I517" s="45"/>
    </row>
    <row r="518" s="6" customFormat="1" ht="12" spans="1:9">
      <c r="A518" s="13">
        <v>516</v>
      </c>
      <c r="B518" s="44">
        <v>182144</v>
      </c>
      <c r="C518" s="45" t="s">
        <v>867</v>
      </c>
      <c r="D518" s="45" t="s">
        <v>868</v>
      </c>
      <c r="E518" s="45" t="s">
        <v>659</v>
      </c>
      <c r="F518" s="44">
        <v>78</v>
      </c>
      <c r="G518" s="45">
        <v>39.5</v>
      </c>
      <c r="H518" s="46">
        <v>0.506410256410256</v>
      </c>
      <c r="I518" s="45"/>
    </row>
    <row r="519" s="6" customFormat="1" ht="12" spans="1:9">
      <c r="A519" s="10">
        <v>517</v>
      </c>
      <c r="B519" s="44">
        <v>182145</v>
      </c>
      <c r="C519" s="45" t="s">
        <v>869</v>
      </c>
      <c r="D519" s="45" t="s">
        <v>870</v>
      </c>
      <c r="E519" s="45" t="s">
        <v>659</v>
      </c>
      <c r="F519" s="44">
        <v>98</v>
      </c>
      <c r="G519" s="45">
        <v>51.6</v>
      </c>
      <c r="H519" s="46">
        <v>0.526530612244898</v>
      </c>
      <c r="I519" s="45"/>
    </row>
    <row r="520" s="6" customFormat="1" ht="12" spans="1:9">
      <c r="A520" s="13">
        <v>518</v>
      </c>
      <c r="B520" s="44">
        <v>182147</v>
      </c>
      <c r="C520" s="45" t="s">
        <v>871</v>
      </c>
      <c r="D520" s="45" t="s">
        <v>629</v>
      </c>
      <c r="E520" s="45" t="s">
        <v>659</v>
      </c>
      <c r="F520" s="44">
        <v>188</v>
      </c>
      <c r="G520" s="45">
        <v>98.9</v>
      </c>
      <c r="H520" s="46">
        <v>0.526063829787234</v>
      </c>
      <c r="I520" s="45"/>
    </row>
    <row r="521" s="6" customFormat="1" ht="12" spans="1:9">
      <c r="A521" s="13">
        <v>519</v>
      </c>
      <c r="B521" s="44">
        <v>182149</v>
      </c>
      <c r="C521" s="45" t="s">
        <v>872</v>
      </c>
      <c r="D521" s="45" t="s">
        <v>632</v>
      </c>
      <c r="E521" s="45" t="s">
        <v>659</v>
      </c>
      <c r="F521" s="44">
        <v>178</v>
      </c>
      <c r="G521" s="45">
        <v>93.7</v>
      </c>
      <c r="H521" s="46">
        <v>0.526404494382023</v>
      </c>
      <c r="I521" s="45"/>
    </row>
    <row r="522" s="6" customFormat="1" ht="12" spans="1:9">
      <c r="A522" s="10">
        <v>520</v>
      </c>
      <c r="B522" s="44">
        <v>182150</v>
      </c>
      <c r="C522" s="45" t="s">
        <v>873</v>
      </c>
      <c r="D522" s="45" t="s">
        <v>613</v>
      </c>
      <c r="E522" s="45" t="s">
        <v>659</v>
      </c>
      <c r="F522" s="44">
        <v>208</v>
      </c>
      <c r="G522" s="45">
        <v>109.5</v>
      </c>
      <c r="H522" s="46">
        <v>0.526442307692308</v>
      </c>
      <c r="I522" s="45"/>
    </row>
    <row r="523" s="6" customFormat="1" ht="12" spans="1:9">
      <c r="A523" s="13">
        <v>521</v>
      </c>
      <c r="B523" s="44">
        <v>182151</v>
      </c>
      <c r="C523" s="45" t="s">
        <v>874</v>
      </c>
      <c r="D523" s="45" t="s">
        <v>613</v>
      </c>
      <c r="E523" s="45" t="s">
        <v>659</v>
      </c>
      <c r="F523" s="44">
        <v>208</v>
      </c>
      <c r="G523" s="45">
        <v>109.5</v>
      </c>
      <c r="H523" s="46">
        <v>0.526442307692308</v>
      </c>
      <c r="I523" s="45"/>
    </row>
    <row r="524" s="6" customFormat="1" ht="12" spans="1:9">
      <c r="A524" s="13">
        <v>522</v>
      </c>
      <c r="B524" s="44">
        <v>182152</v>
      </c>
      <c r="C524" s="45" t="s">
        <v>875</v>
      </c>
      <c r="D524" s="45" t="s">
        <v>632</v>
      </c>
      <c r="E524" s="45" t="s">
        <v>659</v>
      </c>
      <c r="F524" s="44">
        <v>178</v>
      </c>
      <c r="G524" s="45">
        <v>93.7</v>
      </c>
      <c r="H524" s="46">
        <v>0.526404494382023</v>
      </c>
      <c r="I524" s="45"/>
    </row>
    <row r="525" s="6" customFormat="1" ht="12" spans="1:9">
      <c r="A525" s="10">
        <v>523</v>
      </c>
      <c r="B525" s="44">
        <v>182153</v>
      </c>
      <c r="C525" s="45" t="s">
        <v>876</v>
      </c>
      <c r="D525" s="45" t="s">
        <v>632</v>
      </c>
      <c r="E525" s="45" t="s">
        <v>659</v>
      </c>
      <c r="F525" s="44">
        <v>188</v>
      </c>
      <c r="G525" s="45">
        <v>98.9</v>
      </c>
      <c r="H525" s="46">
        <v>0.526063829787234</v>
      </c>
      <c r="I525" s="45"/>
    </row>
    <row r="526" s="6" customFormat="1" ht="12" spans="1:9">
      <c r="A526" s="13">
        <v>524</v>
      </c>
      <c r="B526" s="44">
        <v>182154</v>
      </c>
      <c r="C526" s="45" t="s">
        <v>877</v>
      </c>
      <c r="D526" s="45" t="s">
        <v>632</v>
      </c>
      <c r="E526" s="45" t="s">
        <v>659</v>
      </c>
      <c r="F526" s="44">
        <v>188</v>
      </c>
      <c r="G526" s="45">
        <v>98.9</v>
      </c>
      <c r="H526" s="46">
        <v>0.526063829787234</v>
      </c>
      <c r="I526" s="45"/>
    </row>
    <row r="527" s="6" customFormat="1" ht="12" spans="1:9">
      <c r="A527" s="13">
        <v>525</v>
      </c>
      <c r="B527" s="44">
        <v>182161</v>
      </c>
      <c r="C527" s="45" t="s">
        <v>878</v>
      </c>
      <c r="D527" s="45" t="s">
        <v>626</v>
      </c>
      <c r="E527" s="45" t="s">
        <v>659</v>
      </c>
      <c r="F527" s="44">
        <v>208</v>
      </c>
      <c r="G527" s="45">
        <v>109.5</v>
      </c>
      <c r="H527" s="46">
        <v>0.526442307692308</v>
      </c>
      <c r="I527" s="45"/>
    </row>
    <row r="528" s="6" customFormat="1" ht="12" spans="1:9">
      <c r="A528" s="10">
        <v>526</v>
      </c>
      <c r="B528" s="44">
        <v>181297</v>
      </c>
      <c r="C528" s="45" t="s">
        <v>879</v>
      </c>
      <c r="D528" s="45" t="s">
        <v>641</v>
      </c>
      <c r="E528" s="45" t="s">
        <v>683</v>
      </c>
      <c r="F528" s="44">
        <v>188</v>
      </c>
      <c r="G528" s="45">
        <v>168.2</v>
      </c>
      <c r="H528" s="46">
        <v>0.89468085106383</v>
      </c>
      <c r="I528" s="45"/>
    </row>
    <row r="529" s="6" customFormat="1" ht="12" spans="1:9">
      <c r="A529" s="13">
        <v>527</v>
      </c>
      <c r="B529" s="44">
        <v>181299</v>
      </c>
      <c r="C529" s="45" t="s">
        <v>880</v>
      </c>
      <c r="D529" s="45" t="s">
        <v>629</v>
      </c>
      <c r="E529" s="45" t="s">
        <v>683</v>
      </c>
      <c r="F529" s="44">
        <v>198</v>
      </c>
      <c r="G529" s="45">
        <v>177.2</v>
      </c>
      <c r="H529" s="46">
        <v>0.894949494949495</v>
      </c>
      <c r="I529" s="45"/>
    </row>
    <row r="530" s="6" customFormat="1" ht="12" spans="1:9">
      <c r="A530" s="13">
        <v>528</v>
      </c>
      <c r="B530" s="44">
        <v>181300</v>
      </c>
      <c r="C530" s="45" t="s">
        <v>881</v>
      </c>
      <c r="D530" s="45" t="s">
        <v>639</v>
      </c>
      <c r="E530" s="45" t="s">
        <v>683</v>
      </c>
      <c r="F530" s="44">
        <v>128</v>
      </c>
      <c r="G530" s="45">
        <v>114.5</v>
      </c>
      <c r="H530" s="46">
        <v>0.89453125</v>
      </c>
      <c r="I530" s="45"/>
    </row>
    <row r="531" s="6" customFormat="1" ht="12" spans="1:9">
      <c r="A531" s="10">
        <v>529</v>
      </c>
      <c r="B531" s="44">
        <v>181301</v>
      </c>
      <c r="C531" s="45" t="s">
        <v>882</v>
      </c>
      <c r="D531" s="45" t="s">
        <v>883</v>
      </c>
      <c r="E531" s="45" t="s">
        <v>683</v>
      </c>
      <c r="F531" s="44">
        <v>168</v>
      </c>
      <c r="G531" s="45">
        <v>150.3</v>
      </c>
      <c r="H531" s="46">
        <v>0.894642857142857</v>
      </c>
      <c r="I531" s="45"/>
    </row>
    <row r="532" s="6" customFormat="1" ht="12" spans="1:9">
      <c r="A532" s="13">
        <v>530</v>
      </c>
      <c r="B532" s="44">
        <v>181288</v>
      </c>
      <c r="C532" s="45" t="s">
        <v>884</v>
      </c>
      <c r="D532" s="45" t="s">
        <v>682</v>
      </c>
      <c r="E532" s="45" t="s">
        <v>683</v>
      </c>
      <c r="F532" s="44">
        <v>208</v>
      </c>
      <c r="G532" s="45">
        <v>186.1</v>
      </c>
      <c r="H532" s="46">
        <v>0.894711538461538</v>
      </c>
      <c r="I532" s="45"/>
    </row>
    <row r="533" s="6" customFormat="1" ht="12" spans="1:9">
      <c r="A533" s="13">
        <v>531</v>
      </c>
      <c r="B533" s="44">
        <v>181289</v>
      </c>
      <c r="C533" s="45" t="s">
        <v>885</v>
      </c>
      <c r="D533" s="45" t="s">
        <v>661</v>
      </c>
      <c r="E533" s="45" t="s">
        <v>683</v>
      </c>
      <c r="F533" s="44">
        <v>238</v>
      </c>
      <c r="G533" s="45">
        <v>212.9</v>
      </c>
      <c r="H533" s="46">
        <v>0.89453781512605</v>
      </c>
      <c r="I533" s="45"/>
    </row>
    <row r="534" s="6" customFormat="1" ht="12" spans="1:9">
      <c r="A534" s="10">
        <v>532</v>
      </c>
      <c r="B534" s="44">
        <v>181290</v>
      </c>
      <c r="C534" s="45" t="s">
        <v>886</v>
      </c>
      <c r="D534" s="45" t="s">
        <v>661</v>
      </c>
      <c r="E534" s="45" t="s">
        <v>683</v>
      </c>
      <c r="F534" s="44">
        <v>238</v>
      </c>
      <c r="G534" s="45">
        <v>212.9</v>
      </c>
      <c r="H534" s="46">
        <v>0.89453781512605</v>
      </c>
      <c r="I534" s="45"/>
    </row>
    <row r="535" s="6" customFormat="1" ht="12" spans="1:9">
      <c r="A535" s="13">
        <v>533</v>
      </c>
      <c r="B535" s="44">
        <v>181291</v>
      </c>
      <c r="C535" s="45" t="s">
        <v>887</v>
      </c>
      <c r="D535" s="45" t="s">
        <v>613</v>
      </c>
      <c r="E535" s="45" t="s">
        <v>683</v>
      </c>
      <c r="F535" s="44">
        <v>298</v>
      </c>
      <c r="G535" s="45">
        <v>266.6</v>
      </c>
      <c r="H535" s="46">
        <v>0.894630872483222</v>
      </c>
      <c r="I535" s="45"/>
    </row>
    <row r="536" s="6" customFormat="1" ht="12" spans="1:9">
      <c r="A536" s="13">
        <v>534</v>
      </c>
      <c r="B536" s="44">
        <v>164751</v>
      </c>
      <c r="C536" s="45" t="s">
        <v>888</v>
      </c>
      <c r="D536" s="45" t="s">
        <v>603</v>
      </c>
      <c r="E536" s="45" t="s">
        <v>822</v>
      </c>
      <c r="F536" s="44">
        <v>200</v>
      </c>
      <c r="G536" s="45">
        <v>168.4</v>
      </c>
      <c r="H536" s="46">
        <v>0.842</v>
      </c>
      <c r="I536" s="45"/>
    </row>
    <row r="537" s="6" customFormat="1" ht="12" spans="1:9">
      <c r="A537" s="10">
        <v>535</v>
      </c>
      <c r="B537" s="44">
        <v>187027</v>
      </c>
      <c r="C537" s="45" t="s">
        <v>889</v>
      </c>
      <c r="D537" s="45" t="s">
        <v>160</v>
      </c>
      <c r="E537" s="45" t="s">
        <v>610</v>
      </c>
      <c r="F537" s="44">
        <v>230</v>
      </c>
      <c r="G537" s="45">
        <v>193.7</v>
      </c>
      <c r="H537" s="46">
        <v>0.842173913043478</v>
      </c>
      <c r="I537" s="45"/>
    </row>
    <row r="538" s="6" customFormat="1" ht="12" spans="1:9">
      <c r="A538" s="13">
        <v>536</v>
      </c>
      <c r="B538" s="44">
        <v>187021</v>
      </c>
      <c r="C538" s="45" t="s">
        <v>837</v>
      </c>
      <c r="D538" s="45" t="s">
        <v>605</v>
      </c>
      <c r="E538" s="45" t="s">
        <v>598</v>
      </c>
      <c r="F538" s="44">
        <v>278</v>
      </c>
      <c r="G538" s="45">
        <v>234.1</v>
      </c>
      <c r="H538" s="46">
        <v>0.842086330935252</v>
      </c>
      <c r="I538" s="45"/>
    </row>
    <row r="539" s="6" customFormat="1" ht="12" spans="1:9">
      <c r="A539" s="13">
        <v>537</v>
      </c>
      <c r="B539" s="44">
        <v>184515</v>
      </c>
      <c r="C539" s="45" t="s">
        <v>890</v>
      </c>
      <c r="D539" s="45" t="s">
        <v>891</v>
      </c>
      <c r="E539" s="45" t="s">
        <v>595</v>
      </c>
      <c r="F539" s="44">
        <v>268</v>
      </c>
      <c r="G539" s="45">
        <v>225.7</v>
      </c>
      <c r="H539" s="46">
        <v>0.842164179104478</v>
      </c>
      <c r="I539" s="45"/>
    </row>
    <row r="540" s="6" customFormat="1" ht="12" spans="1:9">
      <c r="A540" s="10">
        <v>538</v>
      </c>
      <c r="B540" s="44">
        <v>185385</v>
      </c>
      <c r="C540" s="45" t="s">
        <v>760</v>
      </c>
      <c r="D540" s="45" t="s">
        <v>892</v>
      </c>
      <c r="E540" s="45" t="s">
        <v>659</v>
      </c>
      <c r="F540" s="44">
        <v>618</v>
      </c>
      <c r="G540" s="45">
        <v>325.3</v>
      </c>
      <c r="H540" s="46">
        <v>0.526375404530744</v>
      </c>
      <c r="I540" s="45"/>
    </row>
    <row r="541" s="6" customFormat="1" ht="12" spans="1:9">
      <c r="A541" s="13">
        <v>539</v>
      </c>
      <c r="B541" s="44">
        <v>185384</v>
      </c>
      <c r="C541" s="45" t="s">
        <v>893</v>
      </c>
      <c r="D541" s="45" t="s">
        <v>894</v>
      </c>
      <c r="E541" s="45" t="s">
        <v>659</v>
      </c>
      <c r="F541" s="44">
        <v>78</v>
      </c>
      <c r="G541" s="45">
        <v>41.1</v>
      </c>
      <c r="H541" s="46">
        <v>0.526923076923077</v>
      </c>
      <c r="I541" s="45"/>
    </row>
    <row r="542" s="6" customFormat="1" ht="12" spans="1:9">
      <c r="A542" s="13">
        <v>540</v>
      </c>
      <c r="B542" s="44">
        <v>185383</v>
      </c>
      <c r="C542" s="45" t="s">
        <v>895</v>
      </c>
      <c r="D542" s="45" t="s">
        <v>896</v>
      </c>
      <c r="E542" s="45" t="s">
        <v>659</v>
      </c>
      <c r="F542" s="44">
        <v>128</v>
      </c>
      <c r="G542" s="45">
        <v>67.4</v>
      </c>
      <c r="H542" s="46">
        <v>0.5265625</v>
      </c>
      <c r="I542" s="45"/>
    </row>
    <row r="543" customHeight="1" spans="1:9">
      <c r="A543" s="21"/>
      <c r="B543" s="21"/>
      <c r="C543" s="21"/>
      <c r="D543" s="21"/>
      <c r="E543" s="21"/>
      <c r="F543" s="21"/>
      <c r="G543" s="48"/>
      <c r="H543" s="21"/>
      <c r="I543" s="21"/>
    </row>
    <row r="544" customHeight="1" spans="1:9">
      <c r="A544" s="21"/>
      <c r="B544" s="21"/>
      <c r="C544" s="21"/>
      <c r="D544" s="21"/>
      <c r="E544" s="21"/>
      <c r="F544" s="21"/>
      <c r="G544" s="48"/>
      <c r="H544" s="21"/>
      <c r="I544" s="21"/>
    </row>
    <row r="545" customHeight="1" spans="1:9">
      <c r="A545" s="32" t="s">
        <v>897</v>
      </c>
      <c r="B545" s="32"/>
      <c r="C545" s="32"/>
      <c r="D545" s="32"/>
      <c r="E545" s="32"/>
      <c r="F545" s="32"/>
      <c r="G545" s="48"/>
      <c r="H545" s="21"/>
      <c r="I545" s="21"/>
    </row>
    <row r="546" customHeight="1" spans="1:254">
      <c r="A546" s="49" t="s">
        <v>3</v>
      </c>
      <c r="B546" s="49" t="s">
        <v>4</v>
      </c>
      <c r="C546" s="49" t="s">
        <v>898</v>
      </c>
      <c r="D546" s="49" t="s">
        <v>899</v>
      </c>
      <c r="E546" s="49" t="s">
        <v>900</v>
      </c>
      <c r="F546" s="48"/>
      <c r="G546" s="21"/>
      <c r="H546" s="21"/>
      <c r="I546" s="21"/>
      <c r="IT546" s="4"/>
    </row>
    <row r="547" customHeight="1" spans="1:254">
      <c r="A547" s="49" t="s">
        <v>77</v>
      </c>
      <c r="B547" s="49" t="s">
        <v>411</v>
      </c>
      <c r="C547" s="49">
        <v>198</v>
      </c>
      <c r="D547" s="32" t="s">
        <v>901</v>
      </c>
      <c r="E547" s="49" t="s">
        <v>902</v>
      </c>
      <c r="F547" s="48"/>
      <c r="G547" s="21"/>
      <c r="H547" s="21"/>
      <c r="I547" s="21"/>
      <c r="IT547" s="4"/>
    </row>
    <row r="548" customHeight="1" spans="1:254">
      <c r="A548" s="49" t="s">
        <v>365</v>
      </c>
      <c r="B548" s="49" t="s">
        <v>413</v>
      </c>
      <c r="C548" s="49">
        <v>89</v>
      </c>
      <c r="D548" s="32"/>
      <c r="E548" s="49" t="s">
        <v>903</v>
      </c>
      <c r="F548" s="48"/>
      <c r="G548" s="21"/>
      <c r="H548" s="21"/>
      <c r="I548" s="21"/>
      <c r="IT548" s="4"/>
    </row>
    <row r="549" customHeight="1" spans="1:254">
      <c r="A549" s="49" t="s">
        <v>414</v>
      </c>
      <c r="B549" s="49" t="s">
        <v>415</v>
      </c>
      <c r="C549" s="49">
        <v>198</v>
      </c>
      <c r="D549" s="32"/>
      <c r="E549" s="49" t="s">
        <v>903</v>
      </c>
      <c r="F549" s="48"/>
      <c r="G549" s="21"/>
      <c r="H549" s="21"/>
      <c r="I549" s="21"/>
      <c r="IT549" s="4"/>
    </row>
    <row r="550" customHeight="1" spans="1:6">
      <c r="A550" s="50" t="s">
        <v>904</v>
      </c>
      <c r="B550" s="50"/>
      <c r="C550" s="50"/>
      <c r="D550" s="50"/>
      <c r="E550" s="50"/>
      <c r="F550" s="50"/>
    </row>
    <row r="551" customHeight="1" spans="1:6">
      <c r="A551" s="50" t="s">
        <v>905</v>
      </c>
      <c r="B551" s="50"/>
      <c r="C551" s="50"/>
      <c r="D551" s="50"/>
      <c r="E551" s="50"/>
      <c r="F551" s="50"/>
    </row>
    <row r="553" customHeight="1" spans="1:8">
      <c r="A553" s="51" t="s">
        <v>906</v>
      </c>
      <c r="B553" s="51"/>
      <c r="C553" s="51"/>
      <c r="D553" s="51"/>
      <c r="E553" s="51"/>
      <c r="F553" s="51"/>
      <c r="G553" s="51"/>
      <c r="H553" s="51"/>
    </row>
    <row r="554" customHeight="1" spans="1:8">
      <c r="A554" s="51"/>
      <c r="B554" s="51"/>
      <c r="C554" s="51"/>
      <c r="D554" s="51"/>
      <c r="E554" s="51"/>
      <c r="F554" s="51"/>
      <c r="G554" s="51"/>
      <c r="H554" s="51"/>
    </row>
    <row r="555" ht="123" customHeight="1" spans="1:8">
      <c r="A555" s="51"/>
      <c r="B555" s="51"/>
      <c r="C555" s="51"/>
      <c r="D555" s="51"/>
      <c r="E555" s="51"/>
      <c r="F555" s="51"/>
      <c r="G555" s="51"/>
      <c r="H555" s="51"/>
    </row>
  </sheetData>
  <autoFilter ref="A1:IT542">
    <sortState ref="A1:IT542">
      <sortCondition ref="C1" descending="1"/>
    </sortState>
    <extLst/>
  </autoFilter>
  <mergeCells count="4">
    <mergeCell ref="A1:H1"/>
    <mergeCell ref="A545:F545"/>
    <mergeCell ref="D547:D549"/>
    <mergeCell ref="A553:H55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娜懂</cp:lastModifiedBy>
  <dcterms:created xsi:type="dcterms:W3CDTF">2018-02-27T11:14:00Z</dcterms:created>
  <dcterms:modified xsi:type="dcterms:W3CDTF">2019-06-24T10:10:58Z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