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<sst xmlns="http://schemas.openxmlformats.org/spreadsheetml/2006/main" count="102" uniqueCount="64">
  <si>
    <t>价格调整申请表</t>
  </si>
  <si>
    <t>申请部门：商品部                                                      申请人： 黄华</t>
  </si>
  <si>
    <t>申报日期：2019年6月13日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</si>
  <si>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</si>
  <si>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</si>
  <si>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</si>
  <si>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</si>
  <si>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</si>
  <si>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</si>
  <si>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</si>
  <si>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</si>
  <si>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</si>
  <si>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</si>
  <si>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</si>
  <si>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</si>
  <si>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</si>
  <si>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</si>
  <si>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</si>
  <si>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</si>
  <si>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</si>
  <si>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复方碳酸钙泡腾颗粒</t>
  </si>
  <si>
    <t>1.5gx30袋</t>
  </si>
  <si>
    <t>山东达因海洋生物制药股份有限公司</t>
  </si>
  <si>
    <t>盒</t>
  </si>
  <si>
    <t>供货价上涨，厂家维价</t>
  </si>
  <si>
    <t>明天</t>
  </si>
  <si>
    <t>所有门店</t>
  </si>
  <si>
    <t>哈西奈德溶液(乐肤液)</t>
  </si>
  <si>
    <t>8ml</t>
  </si>
  <si>
    <t>重庆科瑞制药有限责任公司</t>
  </si>
  <si>
    <t>瓶</t>
  </si>
  <si>
    <t>供货价上涨，毛利不足</t>
  </si>
  <si>
    <t>冈本OK安全套天然胶乳橡胶避孕套</t>
  </si>
  <si>
    <t>10只(0.03透明质酸)</t>
  </si>
  <si>
    <t>日本冈本</t>
  </si>
  <si>
    <t>市场反馈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</si>
  <si>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</si>
  <si>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</si>
  <si>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</si>
  <si>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奥氮平片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</si>
  <si>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</si>
  <si>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江苏豪森药业股份有限公司</t>
  </si>
  <si>
    <t>供货价下降，市场反馈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</si>
  <si>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</si>
  <si>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</si>
  <si>
    <t>成都永安制药有限公司</t>
  </si>
  <si>
    <t xml:space="preserve">香菇菌多糖片
</t>
  </si>
  <si>
    <t>10mg*12片</t>
  </si>
  <si>
    <t>湖北广仁药业有限公司(原：湖北吉达药业有限公司)</t>
  </si>
  <si>
    <t>柏子仁</t>
  </si>
  <si>
    <t>净制</t>
  </si>
  <si>
    <t>四川利民中药饮片有限责任公司</t>
  </si>
  <si>
    <t>10g</t>
  </si>
  <si>
    <t>大蓟</t>
  </si>
  <si>
    <t>段</t>
  </si>
  <si>
    <t>炒酸枣仁</t>
  </si>
  <si>
    <t>炒</t>
  </si>
  <si>
    <t>其他生产厂家</t>
  </si>
  <si>
    <t>酸枣仁</t>
  </si>
  <si>
    <t xml:space="preserve">备注：1、以上品种将在6月14日（明天）执行新零售价，请各门店先用营运部配送的即将调价插卡陈列在对应品种货架上，进行公示便于顾客选购。
    </t>
  </si>
  <si>
    <t>董事长：</t>
  </si>
  <si>
    <t>总经理：</t>
  </si>
  <si>
    <t>采购部：</t>
  </si>
  <si>
    <t>制表时间：2019.6.6</t>
  </si>
</sst>
</file>

<file path=xl/styles.xml><?xml version="1.0" encoding="utf-8"?>
<styleSheet xmlns="http://schemas.openxmlformats.org/spreadsheetml/2006/main">
  <numFmts count="7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left" vertical="center" wrapText="1"/>
    </xf>
    <xf numFmtId="177" fontId="8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58" fontId="1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9"/>
      <c r="J1" s="30"/>
      <c r="K1" s="31"/>
      <c r="L1" s="32"/>
      <c r="M1" s="33"/>
      <c r="N1" s="33"/>
      <c r="O1" s="13"/>
      <c r="P1" s="34"/>
      <c r="Q1" s="34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7"/>
      <c r="M2" s="38"/>
      <c r="N2" s="38"/>
      <c r="O2" s="13"/>
      <c r="P2" s="39"/>
      <c r="Q2" s="39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2" t="s">
        <v>16</v>
      </c>
      <c r="O3" s="45" t="s">
        <v>17</v>
      </c>
      <c r="P3" s="46" t="s">
        <v>18</v>
      </c>
      <c r="Q3" s="58" t="s">
        <v>19</v>
      </c>
    </row>
    <row r="4" s="3" customFormat="1" ht="30" customHeight="1" spans="1:17">
      <c r="A4" s="18">
        <v>1</v>
      </c>
      <c r="B4" s="19">
        <v>112213</v>
      </c>
      <c r="C4" s="19" t="s">
        <v>20</v>
      </c>
      <c r="D4" s="19" t="s">
        <v>21</v>
      </c>
      <c r="E4" s="19" t="s">
        <v>22</v>
      </c>
      <c r="F4" s="19" t="s">
        <v>23</v>
      </c>
      <c r="G4" s="20">
        <v>44.3</v>
      </c>
      <c r="H4" s="20">
        <v>53</v>
      </c>
      <c r="I4" s="20">
        <v>49</v>
      </c>
      <c r="J4" s="47">
        <v>98.8</v>
      </c>
      <c r="K4" s="48">
        <f>(I4-G4)/I4</f>
        <v>0.0959183673469388</v>
      </c>
      <c r="L4" s="49">
        <f>(J4-H4)/J4</f>
        <v>0.463562753036437</v>
      </c>
      <c r="M4" s="50">
        <f>J4-I4</f>
        <v>49.8</v>
      </c>
      <c r="N4" s="51" t="s">
        <v>24</v>
      </c>
      <c r="O4" s="52" t="s">
        <v>25</v>
      </c>
      <c r="P4" s="22" t="s">
        <v>26</v>
      </c>
      <c r="Q4" s="59">
        <v>96</v>
      </c>
    </row>
    <row r="5" s="3" customFormat="1" ht="30" customHeight="1" spans="1:17">
      <c r="A5" s="18">
        <v>2</v>
      </c>
      <c r="B5" s="19">
        <v>820</v>
      </c>
      <c r="C5" s="19" t="s">
        <v>27</v>
      </c>
      <c r="D5" s="19" t="s">
        <v>28</v>
      </c>
      <c r="E5" s="19" t="s">
        <v>29</v>
      </c>
      <c r="F5" s="19" t="s">
        <v>30</v>
      </c>
      <c r="G5" s="20">
        <v>3.85</v>
      </c>
      <c r="H5" s="20">
        <v>5.6</v>
      </c>
      <c r="I5" s="20">
        <v>5.5</v>
      </c>
      <c r="J5" s="47">
        <v>6.5</v>
      </c>
      <c r="K5" s="48">
        <f t="shared" ref="K5:K10" si="0">(I5-G5)/I5</f>
        <v>0.3</v>
      </c>
      <c r="L5" s="49">
        <f t="shared" ref="L5:L10" si="1">(J5-H5)/J5</f>
        <v>0.138461538461539</v>
      </c>
      <c r="M5" s="50">
        <f t="shared" ref="M5:M10" si="2">J5-I5</f>
        <v>1</v>
      </c>
      <c r="N5" s="51" t="s">
        <v>31</v>
      </c>
      <c r="O5" s="52" t="s">
        <v>25</v>
      </c>
      <c r="P5" s="22" t="s">
        <v>26</v>
      </c>
      <c r="Q5" s="59"/>
    </row>
    <row r="6" s="3" customFormat="1" ht="30" customHeight="1" spans="1:17">
      <c r="A6" s="18">
        <v>3</v>
      </c>
      <c r="B6" s="19">
        <v>144140</v>
      </c>
      <c r="C6" s="19" t="s">
        <v>32</v>
      </c>
      <c r="D6" s="19" t="s">
        <v>33</v>
      </c>
      <c r="E6" s="19" t="s">
        <v>34</v>
      </c>
      <c r="F6" s="19" t="s">
        <v>23</v>
      </c>
      <c r="G6" s="20">
        <v>117.6</v>
      </c>
      <c r="H6" s="20">
        <v>117.6</v>
      </c>
      <c r="I6" s="20">
        <v>168</v>
      </c>
      <c r="J6" s="47">
        <v>139</v>
      </c>
      <c r="K6" s="48">
        <f t="shared" si="0"/>
        <v>0.3</v>
      </c>
      <c r="L6" s="49">
        <f t="shared" si="1"/>
        <v>0.153956834532374</v>
      </c>
      <c r="M6" s="50">
        <f t="shared" si="2"/>
        <v>-29</v>
      </c>
      <c r="N6" s="51" t="s">
        <v>35</v>
      </c>
      <c r="O6" s="52" t="s">
        <v>25</v>
      </c>
      <c r="P6" s="22" t="s">
        <v>26</v>
      </c>
      <c r="Q6" s="59"/>
    </row>
    <row r="7" s="3" customFormat="1" ht="30" customHeight="1" spans="1:17">
      <c r="A7" s="18">
        <v>4</v>
      </c>
      <c r="B7" s="21">
        <v>14200</v>
      </c>
      <c r="C7" s="22" t="s">
        <v>36</v>
      </c>
      <c r="D7" s="21" t="s">
        <v>37</v>
      </c>
      <c r="E7" s="22" t="s">
        <v>38</v>
      </c>
      <c r="F7" s="22" t="s">
        <v>23</v>
      </c>
      <c r="G7" s="20">
        <v>1.95</v>
      </c>
      <c r="H7" s="20">
        <v>1.95</v>
      </c>
      <c r="I7" s="20">
        <v>10</v>
      </c>
      <c r="J7" s="47">
        <v>8</v>
      </c>
      <c r="K7" s="48">
        <f t="shared" si="0"/>
        <v>0.805</v>
      </c>
      <c r="L7" s="49">
        <f t="shared" si="1"/>
        <v>0.75625</v>
      </c>
      <c r="M7" s="50">
        <f t="shared" si="2"/>
        <v>-2</v>
      </c>
      <c r="N7" s="51" t="s">
        <v>35</v>
      </c>
      <c r="O7" s="52" t="s">
        <v>25</v>
      </c>
      <c r="P7" s="22" t="s">
        <v>26</v>
      </c>
      <c r="Q7" s="59">
        <v>7</v>
      </c>
    </row>
    <row r="8" s="3" customFormat="1" ht="30" customHeight="1" spans="1:17">
      <c r="A8" s="18">
        <v>5</v>
      </c>
      <c r="B8" s="21">
        <v>66165</v>
      </c>
      <c r="C8" s="22" t="s">
        <v>39</v>
      </c>
      <c r="D8" s="21" t="s">
        <v>40</v>
      </c>
      <c r="E8" s="22" t="s">
        <v>41</v>
      </c>
      <c r="F8" s="22" t="s">
        <v>23</v>
      </c>
      <c r="G8" s="20">
        <v>92.8</v>
      </c>
      <c r="H8" s="20">
        <v>67.51</v>
      </c>
      <c r="I8" s="20">
        <v>134</v>
      </c>
      <c r="J8" s="47">
        <v>118</v>
      </c>
      <c r="K8" s="48">
        <f t="shared" si="0"/>
        <v>0.307462686567164</v>
      </c>
      <c r="L8" s="49">
        <f t="shared" si="1"/>
        <v>0.427881355932203</v>
      </c>
      <c r="M8" s="50">
        <f t="shared" si="2"/>
        <v>-16</v>
      </c>
      <c r="N8" s="51" t="s">
        <v>42</v>
      </c>
      <c r="O8" s="52" t="s">
        <v>25</v>
      </c>
      <c r="P8" s="22" t="s">
        <v>26</v>
      </c>
      <c r="Q8" s="59"/>
    </row>
    <row r="9" s="3" customFormat="1" ht="30" customHeight="1" spans="1:17">
      <c r="A9" s="18">
        <v>6</v>
      </c>
      <c r="B9" s="21">
        <v>28510</v>
      </c>
      <c r="C9" s="22" t="s">
        <v>43</v>
      </c>
      <c r="D9" s="21" t="s">
        <v>44</v>
      </c>
      <c r="E9" s="22" t="s">
        <v>45</v>
      </c>
      <c r="F9" s="22" t="s">
        <v>30</v>
      </c>
      <c r="G9" s="20">
        <v>13.3</v>
      </c>
      <c r="H9" s="20">
        <v>13.3</v>
      </c>
      <c r="I9" s="20">
        <v>16.6</v>
      </c>
      <c r="J9" s="47">
        <v>21</v>
      </c>
      <c r="K9" s="48">
        <f t="shared" si="0"/>
        <v>0.198795180722892</v>
      </c>
      <c r="L9" s="49">
        <f t="shared" si="1"/>
        <v>0.366666666666667</v>
      </c>
      <c r="M9" s="50">
        <f t="shared" si="2"/>
        <v>4.4</v>
      </c>
      <c r="N9" s="51" t="s">
        <v>35</v>
      </c>
      <c r="O9" s="52" t="s">
        <v>25</v>
      </c>
      <c r="P9" s="22" t="s">
        <v>26</v>
      </c>
      <c r="Q9" s="59">
        <v>20</v>
      </c>
    </row>
    <row r="10" s="3" customFormat="1" ht="30" customHeight="1" spans="1:17">
      <c r="A10" s="18">
        <v>7</v>
      </c>
      <c r="B10" s="19">
        <v>135145</v>
      </c>
      <c r="C10" s="19" t="s">
        <v>46</v>
      </c>
      <c r="D10" s="19" t="s">
        <v>47</v>
      </c>
      <c r="E10" s="19" t="s">
        <v>48</v>
      </c>
      <c r="F10" s="19" t="s">
        <v>23</v>
      </c>
      <c r="G10" s="20">
        <v>7.14</v>
      </c>
      <c r="H10" s="20">
        <v>5.8</v>
      </c>
      <c r="I10" s="20">
        <v>20</v>
      </c>
      <c r="J10" s="47">
        <v>15</v>
      </c>
      <c r="K10" s="48">
        <v>0.643</v>
      </c>
      <c r="L10" s="49">
        <v>0.613333333333333</v>
      </c>
      <c r="M10" s="50">
        <v>-5</v>
      </c>
      <c r="N10" s="51" t="s">
        <v>42</v>
      </c>
      <c r="O10" s="52" t="s">
        <v>25</v>
      </c>
      <c r="P10" s="22" t="s">
        <v>26</v>
      </c>
      <c r="Q10" s="59"/>
    </row>
    <row r="11" s="3" customFormat="1" ht="30" customHeight="1" spans="1:17">
      <c r="A11" s="18">
        <v>8</v>
      </c>
      <c r="B11" s="23">
        <v>29021</v>
      </c>
      <c r="C11" s="23" t="s">
        <v>49</v>
      </c>
      <c r="D11" s="23" t="s">
        <v>50</v>
      </c>
      <c r="E11" s="23" t="s">
        <v>51</v>
      </c>
      <c r="F11" s="23" t="s">
        <v>52</v>
      </c>
      <c r="G11" s="20">
        <v>1.75</v>
      </c>
      <c r="H11" s="20">
        <v>1.84</v>
      </c>
      <c r="I11" s="20">
        <v>2.28</v>
      </c>
      <c r="J11" s="47">
        <v>3.3</v>
      </c>
      <c r="K11" s="48">
        <f>(I11-G11)/I11</f>
        <v>0.232456140350877</v>
      </c>
      <c r="L11" s="49">
        <f>(J11-H11)/J11</f>
        <v>0.442424242424242</v>
      </c>
      <c r="M11" s="50">
        <f>J11-I11</f>
        <v>1.02</v>
      </c>
      <c r="N11" s="51" t="s">
        <v>31</v>
      </c>
      <c r="O11" s="52" t="s">
        <v>25</v>
      </c>
      <c r="P11" s="22" t="s">
        <v>26</v>
      </c>
      <c r="Q11" s="59"/>
    </row>
    <row r="12" s="3" customFormat="1" ht="30" customHeight="1" spans="1:17">
      <c r="A12" s="18">
        <v>9</v>
      </c>
      <c r="B12" s="23">
        <v>25957</v>
      </c>
      <c r="C12" s="23" t="s">
        <v>53</v>
      </c>
      <c r="D12" s="23" t="s">
        <v>54</v>
      </c>
      <c r="E12" s="23" t="s">
        <v>51</v>
      </c>
      <c r="F12" s="23" t="s">
        <v>52</v>
      </c>
      <c r="G12" s="20">
        <v>0.24</v>
      </c>
      <c r="H12" s="20">
        <v>0.36</v>
      </c>
      <c r="I12" s="20">
        <v>0.45</v>
      </c>
      <c r="J12" s="47">
        <v>0.65</v>
      </c>
      <c r="K12" s="48">
        <f>(I12-G12)/I12</f>
        <v>0.466666666666667</v>
      </c>
      <c r="L12" s="49">
        <f>(J12-H12)/J12</f>
        <v>0.446153846153846</v>
      </c>
      <c r="M12" s="50">
        <f>J12-I12</f>
        <v>0.2</v>
      </c>
      <c r="N12" s="51" t="s">
        <v>31</v>
      </c>
      <c r="O12" s="52" t="s">
        <v>25</v>
      </c>
      <c r="P12" s="22" t="s">
        <v>26</v>
      </c>
      <c r="Q12" s="59"/>
    </row>
    <row r="13" s="3" customFormat="1" ht="30" customHeight="1" spans="1:17">
      <c r="A13" s="18">
        <v>10</v>
      </c>
      <c r="B13" s="23">
        <v>153686</v>
      </c>
      <c r="C13" s="23" t="s">
        <v>55</v>
      </c>
      <c r="D13" s="23" t="s">
        <v>56</v>
      </c>
      <c r="E13" s="23" t="s">
        <v>57</v>
      </c>
      <c r="F13" s="23" t="s">
        <v>52</v>
      </c>
      <c r="G13" s="20">
        <v>3.63</v>
      </c>
      <c r="H13" s="20">
        <v>3.46</v>
      </c>
      <c r="I13" s="20">
        <v>4.77</v>
      </c>
      <c r="J13" s="47">
        <v>6.3</v>
      </c>
      <c r="K13" s="48">
        <f>(I13-G13)/I13</f>
        <v>0.238993710691824</v>
      </c>
      <c r="L13" s="49">
        <f>(J13-H13)/J13</f>
        <v>0.450793650793651</v>
      </c>
      <c r="M13" s="50">
        <f>J13-I13</f>
        <v>1.53</v>
      </c>
      <c r="N13" s="51" t="s">
        <v>31</v>
      </c>
      <c r="O13" s="52" t="s">
        <v>25</v>
      </c>
      <c r="P13" s="22" t="s">
        <v>26</v>
      </c>
      <c r="Q13" s="59"/>
    </row>
    <row r="14" s="3" customFormat="1" ht="30" customHeight="1" spans="1:17">
      <c r="A14" s="18">
        <v>11</v>
      </c>
      <c r="B14" s="23">
        <v>155161</v>
      </c>
      <c r="C14" s="23" t="s">
        <v>58</v>
      </c>
      <c r="D14" s="23" t="s">
        <v>50</v>
      </c>
      <c r="E14" s="23" t="s">
        <v>57</v>
      </c>
      <c r="F14" s="23" t="s">
        <v>52</v>
      </c>
      <c r="G14" s="20">
        <v>2.42</v>
      </c>
      <c r="H14" s="20">
        <v>3.46</v>
      </c>
      <c r="I14" s="20">
        <v>4.33</v>
      </c>
      <c r="J14" s="47">
        <v>6.3</v>
      </c>
      <c r="K14" s="48">
        <f>(I14-G14)/I14</f>
        <v>0.441108545034642</v>
      </c>
      <c r="L14" s="49">
        <f>(J14-H14)/J14</f>
        <v>0.450793650793651</v>
      </c>
      <c r="M14" s="50">
        <f>J14-I14</f>
        <v>1.97</v>
      </c>
      <c r="N14" s="51" t="s">
        <v>31</v>
      </c>
      <c r="O14" s="52" t="s">
        <v>25</v>
      </c>
      <c r="P14" s="22" t="s">
        <v>26</v>
      </c>
      <c r="Q14" s="59"/>
    </row>
    <row r="15" s="2" customFormat="1" ht="58" customHeight="1" spans="1:17">
      <c r="A15" s="24" t="s">
        <v>59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60"/>
    </row>
    <row r="16" s="2" customFormat="1" spans="1:15">
      <c r="A16" s="4"/>
      <c r="B16" s="5"/>
      <c r="C16" s="6"/>
      <c r="D16" s="6"/>
      <c r="E16" s="5"/>
      <c r="F16" s="8"/>
      <c r="G16" s="5"/>
      <c r="H16" s="5"/>
      <c r="I16" s="5"/>
      <c r="J16" s="53"/>
      <c r="K16" s="8"/>
      <c r="L16" s="53"/>
      <c r="O16" s="1"/>
    </row>
    <row r="17" s="1" customFormat="1" ht="41" customHeight="1" spans="1:17">
      <c r="A17" s="26"/>
      <c r="B17" s="27" t="s">
        <v>60</v>
      </c>
      <c r="C17" s="10"/>
      <c r="D17" s="28" t="s">
        <v>61</v>
      </c>
      <c r="I17" s="10"/>
      <c r="J17" s="54"/>
      <c r="K17" s="55" t="s">
        <v>62</v>
      </c>
      <c r="L17" s="56"/>
      <c r="M17" s="57"/>
      <c r="N17" s="57"/>
      <c r="O17" s="55" t="s">
        <v>63</v>
      </c>
      <c r="Q17" s="10"/>
    </row>
    <row r="18" s="2" customFormat="1" spans="1:17">
      <c r="A18" s="4"/>
      <c r="B18" s="5"/>
      <c r="C18" s="6"/>
      <c r="D18" s="6"/>
      <c r="E18" s="6"/>
      <c r="F18" s="6"/>
      <c r="G18" s="6"/>
      <c r="H18" s="6"/>
      <c r="I18" s="6"/>
      <c r="J18" s="7"/>
      <c r="K18" s="8"/>
      <c r="L18" s="9"/>
      <c r="M18" s="5"/>
      <c r="N18" s="5"/>
      <c r="O18" s="10"/>
      <c r="P18" s="6"/>
      <c r="Q18" s="6"/>
    </row>
  </sheetData>
  <mergeCells count="2">
    <mergeCell ref="J2:L2"/>
    <mergeCell ref="A15:Q1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2019-06-13T08:02:51Z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