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2" sheetId="2" r:id="rId1"/>
  </sheets>
  <definedNames>
    <definedName name="_xlnm._FilterDatabase" localSheetId="0" hidden="1">Sheet2!$A$1:$Q$13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<sst xmlns="http://schemas.openxmlformats.org/spreadsheetml/2006/main" count="89" uniqueCount="60">
  <si>
    <t>价格调整申请表</t>
  </si>
  <si>
    <t>申请部门：商品部                                                      申请人： 黄华</t>
  </si>
  <si>
    <t>申报日期：2019年6月6日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</si>
  <si>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</si>
  <si>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</si>
  <si>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</si>
  <si>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</si>
  <si>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</si>
  <si>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</si>
  <si>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</si>
  <si>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</si>
  <si>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</si>
  <si>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</si>
  <si>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</si>
  <si>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</si>
  <si>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</si>
  <si>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</si>
  <si>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</si>
  <si>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</si>
  <si>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</si>
  <si>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胰岛素笔式数显注射器(诺和笔5)</t>
  </si>
  <si>
    <t>1支/盒</t>
  </si>
  <si>
    <t>诺和诺德(中国)制药有限公司</t>
  </si>
  <si>
    <t>盒</t>
  </si>
  <si>
    <t>市场反馈</t>
  </si>
  <si>
    <r>
      <rPr>
        <sz val="10"/>
        <color rgb="FFFF0000"/>
        <rFont val="宋体"/>
        <charset val="134"/>
      </rPr>
      <t>下周二（</t>
    </r>
    <r>
      <rPr>
        <sz val="10"/>
        <color rgb="FFFF0000"/>
        <rFont val="Arial"/>
        <charset val="134"/>
      </rPr>
      <t>6.11</t>
    </r>
    <r>
      <rPr>
        <sz val="10"/>
        <color rgb="FFFF0000"/>
        <rFont val="宋体"/>
        <charset val="134"/>
      </rPr>
      <t>）</t>
    </r>
  </si>
  <si>
    <t>所有门店</t>
  </si>
  <si>
    <t>曲安奈德益康唑乳膏(邦力)</t>
  </si>
  <si>
    <t>15g：0.15g：15mg</t>
  </si>
  <si>
    <t>重庆华邦制药股份有限公司</t>
  </si>
  <si>
    <t>支</t>
  </si>
  <si>
    <t>厂家维价</t>
  </si>
  <si>
    <t>苯丙氨酯片</t>
  </si>
  <si>
    <t>0.2gx100片</t>
  </si>
  <si>
    <t>西南药业股份有限公司</t>
  </si>
  <si>
    <t>瓶</t>
  </si>
  <si>
    <t>供货价上涨，毛利不足</t>
  </si>
  <si>
    <t>辛夷鼻炎丸</t>
  </si>
  <si>
    <t>30g</t>
  </si>
  <si>
    <t>广州中一药业有限公司</t>
  </si>
  <si>
    <t>藿香正气软胶囊</t>
  </si>
  <si>
    <t>24粒</t>
  </si>
  <si>
    <t>神威药业有限公司</t>
  </si>
  <si>
    <t>宁心宝胶囊</t>
  </si>
  <si>
    <t>0.25gx12粒x3板</t>
  </si>
  <si>
    <t>贵州良济药业有限公司（贵州荣发制药）</t>
  </si>
  <si>
    <t>燀苦杏仁</t>
  </si>
  <si>
    <t>燀制</t>
  </si>
  <si>
    <t>其他生产厂家</t>
  </si>
  <si>
    <t>10g</t>
  </si>
  <si>
    <t>盐黄柏</t>
  </si>
  <si>
    <t>刮皮丝</t>
  </si>
  <si>
    <t>苍术</t>
  </si>
  <si>
    <t>片</t>
  </si>
  <si>
    <t xml:space="preserve">备注：1、以上品种将在6月11日（下周二）执行新零售价，请各门店先用营运部配送的即将调价插卡陈列在对应品种货架上，进行公示便于顾客选购。
    </t>
  </si>
  <si>
    <t>董事长：</t>
  </si>
  <si>
    <t>总经理：</t>
  </si>
  <si>
    <t>商品部：</t>
  </si>
  <si>
    <t>采购部：</t>
  </si>
  <si>
    <t>制表时间：2019.6.6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</si>
</sst>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left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9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58" fontId="10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pane ySplit="3" topLeftCell="A4" activePane="bottomLeft" state="frozen"/>
      <selection/>
      <selection pane="bottomLeft" activeCell="N6" sqref="N6"/>
    </sheetView>
  </sheetViews>
  <sheetFormatPr defaultColWidth="9" defaultRowHeight="12.75"/>
  <cols>
    <col min="1" max="1" width="5.125" style="4" customWidth="1"/>
    <col min="2" max="2" width="7.825" style="5" customWidth="1"/>
    <col min="3" max="3" width="12" style="6" customWidth="1"/>
    <col min="4" max="4" width="9.25" style="6" customWidth="1"/>
    <col min="5" max="5" width="16.625" style="6" customWidth="1"/>
    <col min="6" max="6" width="5" style="6" customWidth="1"/>
    <col min="7" max="7" width="7.25" style="6" hidden="1" customWidth="1"/>
    <col min="8" max="8" width="7.5" style="6" hidden="1" customWidth="1"/>
    <col min="9" max="9" width="8" style="6" customWidth="1"/>
    <col min="10" max="10" width="8" style="7" customWidth="1"/>
    <col min="11" max="11" width="8.56666666666667" style="8" customWidth="1"/>
    <col min="12" max="12" width="7.5" style="9" customWidth="1"/>
    <col min="13" max="13" width="5.625" style="5" customWidth="1"/>
    <col min="14" max="14" width="10.5" style="5" customWidth="1"/>
    <col min="15" max="15" width="6.75" style="10" customWidth="1"/>
    <col min="16" max="16" width="13.125" style="6" customWidth="1"/>
    <col min="17" max="17" width="6.62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3"/>
      <c r="H1" s="13"/>
      <c r="I1" s="29"/>
      <c r="J1" s="30"/>
      <c r="K1" s="31"/>
      <c r="L1" s="32"/>
      <c r="M1" s="33"/>
      <c r="N1" s="33"/>
      <c r="O1" s="13"/>
      <c r="P1" s="34"/>
      <c r="Q1" s="34"/>
    </row>
    <row r="2" s="2" customFormat="1" ht="13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35" t="s">
        <v>2</v>
      </c>
      <c r="K2" s="36"/>
      <c r="L2" s="37"/>
      <c r="M2" s="38"/>
      <c r="N2" s="38"/>
      <c r="O2" s="13"/>
      <c r="P2" s="39"/>
      <c r="Q2" s="39"/>
    </row>
    <row r="3" s="2" customFormat="1" ht="30" customHeight="1" spans="1:17">
      <c r="A3" s="15" t="s">
        <v>3</v>
      </c>
      <c r="B3" s="12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7" t="s">
        <v>10</v>
      </c>
      <c r="I3" s="40" t="s">
        <v>11</v>
      </c>
      <c r="J3" s="41" t="s">
        <v>12</v>
      </c>
      <c r="K3" s="42" t="s">
        <v>13</v>
      </c>
      <c r="L3" s="43" t="s">
        <v>14</v>
      </c>
      <c r="M3" s="44" t="s">
        <v>15</v>
      </c>
      <c r="N3" s="12" t="s">
        <v>16</v>
      </c>
      <c r="O3" s="45" t="s">
        <v>17</v>
      </c>
      <c r="P3" s="46" t="s">
        <v>18</v>
      </c>
      <c r="Q3" s="59" t="s">
        <v>19</v>
      </c>
    </row>
    <row r="4" s="3" customFormat="1" ht="30" customHeight="1" spans="1:17">
      <c r="A4" s="18">
        <v>1</v>
      </c>
      <c r="B4" s="19">
        <v>128665</v>
      </c>
      <c r="C4" s="20" t="s">
        <v>20</v>
      </c>
      <c r="D4" s="19" t="s">
        <v>21</v>
      </c>
      <c r="E4" s="20" t="s">
        <v>22</v>
      </c>
      <c r="F4" s="20" t="s">
        <v>23</v>
      </c>
      <c r="G4" s="21">
        <v>203.94</v>
      </c>
      <c r="H4" s="21">
        <v>204.14</v>
      </c>
      <c r="I4" s="21">
        <v>255</v>
      </c>
      <c r="J4" s="47">
        <v>240</v>
      </c>
      <c r="K4" s="48">
        <v>0.200235294117647</v>
      </c>
      <c r="L4" s="49">
        <v>0.149416666666667</v>
      </c>
      <c r="M4" s="50">
        <f>J4-I4</f>
        <v>-15</v>
      </c>
      <c r="N4" s="51" t="s">
        <v>24</v>
      </c>
      <c r="O4" s="52" t="s">
        <v>25</v>
      </c>
      <c r="P4" s="53" t="s">
        <v>26</v>
      </c>
      <c r="Q4" s="60"/>
    </row>
    <row r="5" s="3" customFormat="1" ht="30" customHeight="1" spans="1:17">
      <c r="A5" s="18">
        <v>2</v>
      </c>
      <c r="B5" s="19">
        <v>36438</v>
      </c>
      <c r="C5" s="20" t="s">
        <v>27</v>
      </c>
      <c r="D5" s="19" t="s">
        <v>28</v>
      </c>
      <c r="E5" s="20" t="s">
        <v>29</v>
      </c>
      <c r="F5" s="20" t="s">
        <v>30</v>
      </c>
      <c r="G5" s="21">
        <v>14.5</v>
      </c>
      <c r="H5" s="21">
        <v>14.5</v>
      </c>
      <c r="I5" s="21">
        <v>15</v>
      </c>
      <c r="J5" s="47">
        <v>19.8</v>
      </c>
      <c r="K5" s="48">
        <v>0.0333333333333333</v>
      </c>
      <c r="L5" s="49">
        <v>0.267676767676768</v>
      </c>
      <c r="M5" s="50">
        <f t="shared" ref="M5:M12" si="0">J5-I5</f>
        <v>4.8</v>
      </c>
      <c r="N5" s="51" t="s">
        <v>31</v>
      </c>
      <c r="O5" s="52" t="s">
        <v>25</v>
      </c>
      <c r="P5" s="53" t="s">
        <v>26</v>
      </c>
      <c r="Q5" s="60"/>
    </row>
    <row r="6" s="3" customFormat="1" ht="30" customHeight="1" spans="1:17">
      <c r="A6" s="18">
        <v>3</v>
      </c>
      <c r="B6" s="19">
        <v>382</v>
      </c>
      <c r="C6" s="19" t="s">
        <v>32</v>
      </c>
      <c r="D6" s="19" t="s">
        <v>33</v>
      </c>
      <c r="E6" s="19" t="s">
        <v>34</v>
      </c>
      <c r="F6" s="19" t="s">
        <v>35</v>
      </c>
      <c r="G6" s="21">
        <v>8.75</v>
      </c>
      <c r="H6" s="21">
        <v>10.2</v>
      </c>
      <c r="I6" s="21">
        <v>10.5</v>
      </c>
      <c r="J6" s="47">
        <v>12</v>
      </c>
      <c r="K6" s="48">
        <v>0.166666666666667</v>
      </c>
      <c r="L6" s="49">
        <v>0.15</v>
      </c>
      <c r="M6" s="50">
        <f t="shared" si="0"/>
        <v>1.5</v>
      </c>
      <c r="N6" s="51" t="s">
        <v>36</v>
      </c>
      <c r="O6" s="52" t="s">
        <v>25</v>
      </c>
      <c r="P6" s="53" t="s">
        <v>26</v>
      </c>
      <c r="Q6" s="60"/>
    </row>
    <row r="7" s="3" customFormat="1" ht="30" customHeight="1" spans="1:17">
      <c r="A7" s="18">
        <v>4</v>
      </c>
      <c r="B7" s="19">
        <v>1240</v>
      </c>
      <c r="C7" s="19" t="s">
        <v>37</v>
      </c>
      <c r="D7" s="19" t="s">
        <v>38</v>
      </c>
      <c r="E7" s="19" t="s">
        <v>39</v>
      </c>
      <c r="F7" s="19" t="s">
        <v>35</v>
      </c>
      <c r="G7" s="21">
        <v>11.1</v>
      </c>
      <c r="H7" s="21">
        <v>12.5</v>
      </c>
      <c r="I7" s="21">
        <v>13</v>
      </c>
      <c r="J7" s="47">
        <v>15</v>
      </c>
      <c r="K7" s="48">
        <v>0.146153846153846</v>
      </c>
      <c r="L7" s="49">
        <v>0.166666666666667</v>
      </c>
      <c r="M7" s="50">
        <f t="shared" si="0"/>
        <v>2</v>
      </c>
      <c r="N7" s="51" t="s">
        <v>36</v>
      </c>
      <c r="O7" s="52" t="s">
        <v>25</v>
      </c>
      <c r="P7" s="53" t="s">
        <v>26</v>
      </c>
      <c r="Q7" s="60"/>
    </row>
    <row r="8" s="3" customFormat="1" ht="30" customHeight="1" spans="1:17">
      <c r="A8" s="18">
        <v>5</v>
      </c>
      <c r="B8" s="19">
        <v>3288</v>
      </c>
      <c r="C8" s="19" t="s">
        <v>40</v>
      </c>
      <c r="D8" s="19" t="s">
        <v>41</v>
      </c>
      <c r="E8" s="19" t="s">
        <v>42</v>
      </c>
      <c r="F8" s="19" t="s">
        <v>23</v>
      </c>
      <c r="G8" s="21">
        <v>11.8</v>
      </c>
      <c r="H8" s="21">
        <v>13.25</v>
      </c>
      <c r="I8" s="21">
        <v>13.8</v>
      </c>
      <c r="J8" s="47">
        <v>16</v>
      </c>
      <c r="K8" s="48">
        <v>0.144927536231884</v>
      </c>
      <c r="L8" s="49">
        <v>0.171875</v>
      </c>
      <c r="M8" s="50">
        <f t="shared" si="0"/>
        <v>2.2</v>
      </c>
      <c r="N8" s="51" t="s">
        <v>36</v>
      </c>
      <c r="O8" s="52" t="s">
        <v>25</v>
      </c>
      <c r="P8" s="53" t="s">
        <v>26</v>
      </c>
      <c r="Q8" s="60"/>
    </row>
    <row r="9" s="3" customFormat="1" ht="30" customHeight="1" spans="1:17">
      <c r="A9" s="18">
        <v>6</v>
      </c>
      <c r="B9" s="19">
        <v>39065</v>
      </c>
      <c r="C9" s="19" t="s">
        <v>43</v>
      </c>
      <c r="D9" s="19" t="s">
        <v>44</v>
      </c>
      <c r="E9" s="19" t="s">
        <v>45</v>
      </c>
      <c r="F9" s="19" t="s">
        <v>23</v>
      </c>
      <c r="G9" s="21">
        <v>24.5</v>
      </c>
      <c r="H9" s="21">
        <v>26.4</v>
      </c>
      <c r="I9" s="21">
        <v>27.8</v>
      </c>
      <c r="J9" s="47">
        <v>30</v>
      </c>
      <c r="K9" s="48">
        <v>0.118705035971223</v>
      </c>
      <c r="L9" s="49">
        <v>0.12</v>
      </c>
      <c r="M9" s="50">
        <f t="shared" si="0"/>
        <v>2.2</v>
      </c>
      <c r="N9" s="51" t="s">
        <v>36</v>
      </c>
      <c r="O9" s="52" t="s">
        <v>25</v>
      </c>
      <c r="P9" s="53" t="s">
        <v>26</v>
      </c>
      <c r="Q9" s="60"/>
    </row>
    <row r="10" s="3" customFormat="1" ht="30" customHeight="1" spans="1:17">
      <c r="A10" s="18">
        <v>7</v>
      </c>
      <c r="B10" s="19">
        <v>167781</v>
      </c>
      <c r="C10" s="19" t="s">
        <v>46</v>
      </c>
      <c r="D10" s="19" t="s">
        <v>47</v>
      </c>
      <c r="E10" s="19" t="s">
        <v>48</v>
      </c>
      <c r="F10" s="19" t="s">
        <v>49</v>
      </c>
      <c r="G10" s="21">
        <v>0.45</v>
      </c>
      <c r="H10" s="21">
        <v>0.58</v>
      </c>
      <c r="I10" s="21">
        <v>0.64</v>
      </c>
      <c r="J10" s="47">
        <v>1</v>
      </c>
      <c r="K10" s="48">
        <v>0.296875</v>
      </c>
      <c r="L10" s="49">
        <v>0.42</v>
      </c>
      <c r="M10" s="50">
        <f t="shared" si="0"/>
        <v>0.36</v>
      </c>
      <c r="N10" s="51" t="s">
        <v>36</v>
      </c>
      <c r="O10" s="52" t="s">
        <v>25</v>
      </c>
      <c r="P10" s="53" t="s">
        <v>26</v>
      </c>
      <c r="Q10" s="60"/>
    </row>
    <row r="11" s="3" customFormat="1" ht="30" customHeight="1" spans="1:17">
      <c r="A11" s="18">
        <v>8</v>
      </c>
      <c r="B11" s="19">
        <v>26120</v>
      </c>
      <c r="C11" s="19" t="s">
        <v>50</v>
      </c>
      <c r="D11" s="19" t="s">
        <v>51</v>
      </c>
      <c r="E11" s="19" t="s">
        <v>48</v>
      </c>
      <c r="F11" s="19" t="s">
        <v>49</v>
      </c>
      <c r="G11" s="21">
        <v>0.4</v>
      </c>
      <c r="H11" s="21">
        <v>0.49</v>
      </c>
      <c r="I11" s="21">
        <v>0.6</v>
      </c>
      <c r="J11" s="47">
        <v>0.9</v>
      </c>
      <c r="K11" s="48">
        <v>0.333333333333333</v>
      </c>
      <c r="L11" s="49">
        <v>0.455555555555556</v>
      </c>
      <c r="M11" s="50">
        <f t="shared" si="0"/>
        <v>0.3</v>
      </c>
      <c r="N11" s="51" t="s">
        <v>36</v>
      </c>
      <c r="O11" s="52" t="s">
        <v>25</v>
      </c>
      <c r="P11" s="53" t="s">
        <v>26</v>
      </c>
      <c r="Q11" s="60"/>
    </row>
    <row r="12" s="3" customFormat="1" ht="30" customHeight="1" spans="1:17">
      <c r="A12" s="18">
        <v>9</v>
      </c>
      <c r="B12" s="19">
        <v>162376</v>
      </c>
      <c r="C12" s="19" t="s">
        <v>52</v>
      </c>
      <c r="D12" s="19" t="s">
        <v>53</v>
      </c>
      <c r="E12" s="19" t="s">
        <v>48</v>
      </c>
      <c r="F12" s="19" t="s">
        <v>49</v>
      </c>
      <c r="G12" s="21">
        <v>1</v>
      </c>
      <c r="H12" s="21">
        <v>2</v>
      </c>
      <c r="I12" s="21">
        <v>2.06</v>
      </c>
      <c r="J12" s="47">
        <v>3</v>
      </c>
      <c r="K12" s="48">
        <v>0.514563106796116</v>
      </c>
      <c r="L12" s="49">
        <v>0.333333333333333</v>
      </c>
      <c r="M12" s="50">
        <f t="shared" si="0"/>
        <v>0.94</v>
      </c>
      <c r="N12" s="51" t="s">
        <v>36</v>
      </c>
      <c r="O12" s="52" t="s">
        <v>25</v>
      </c>
      <c r="P12" s="53" t="s">
        <v>26</v>
      </c>
      <c r="Q12" s="60"/>
    </row>
    <row r="13" s="2" customFormat="1" ht="58" customHeight="1" spans="1:17">
      <c r="A13" s="22" t="s">
        <v>54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61"/>
    </row>
    <row r="14" s="2" customFormat="1" spans="1:15">
      <c r="A14" s="4"/>
      <c r="B14" s="5"/>
      <c r="C14" s="6"/>
      <c r="D14" s="6"/>
      <c r="E14" s="5"/>
      <c r="F14" s="8"/>
      <c r="G14" s="8"/>
      <c r="H14" s="5"/>
      <c r="I14" s="5"/>
      <c r="J14" s="54"/>
      <c r="K14" s="8"/>
      <c r="L14" s="54"/>
      <c r="O14" s="1"/>
    </row>
    <row r="15" s="1" customFormat="1" ht="41" customHeight="1" spans="1:17">
      <c r="A15" s="25"/>
      <c r="B15" s="26" t="s">
        <v>55</v>
      </c>
      <c r="C15" s="10"/>
      <c r="D15" s="27" t="s">
        <v>56</v>
      </c>
      <c r="G15" s="28" t="s">
        <v>57</v>
      </c>
      <c r="I15" s="10"/>
      <c r="J15" s="55"/>
      <c r="K15" s="56" t="s">
        <v>58</v>
      </c>
      <c r="L15" s="57"/>
      <c r="M15" s="58"/>
      <c r="N15" s="58"/>
      <c r="O15" s="56" t="s">
        <v>59</v>
      </c>
      <c r="Q15" s="10"/>
    </row>
    <row r="16" s="2" customFormat="1" spans="1:17">
      <c r="A16" s="4"/>
      <c r="B16" s="5"/>
      <c r="C16" s="6"/>
      <c r="D16" s="6"/>
      <c r="E16" s="6"/>
      <c r="F16" s="6"/>
      <c r="G16" s="6"/>
      <c r="H16" s="6"/>
      <c r="I16" s="6"/>
      <c r="J16" s="7"/>
      <c r="K16" s="8"/>
      <c r="L16" s="9"/>
      <c r="M16" s="5"/>
      <c r="N16" s="5"/>
      <c r="O16" s="10"/>
      <c r="P16" s="6"/>
      <c r="Q16" s="6"/>
    </row>
  </sheetData>
  <mergeCells count="2">
    <mergeCell ref="J2:L2"/>
    <mergeCell ref="A13:Q13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2019-06-10T01:55:55Z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