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2" sheetId="2" r:id="rId1"/>
  </sheets>
  <definedNames>
    <definedName name="_xlnm._FilterDatabase" localSheetId="0" hidden="1">Sheet2!$A$1:$Q$6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<sst xmlns="http://schemas.openxmlformats.org/spreadsheetml/2006/main" count="40" uniqueCount="38">
  <si>
    <t>价格调整申请表</t>
  </si>
  <si>
    <t>申请部门：商品部                                                      申请人： 黄华</t>
  </si>
  <si>
    <t>申报日期：2019年5月15日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</si>
  <si>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</si>
  <si>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</si>
  <si>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</si>
  <si>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</si>
  <si>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</si>
  <si>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</si>
  <si>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</si>
  <si>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</si>
  <si>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</si>
  <si>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</si>
  <si>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</si>
  <si>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</si>
  <si>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</si>
  <si>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</si>
  <si>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</si>
  <si>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</si>
  <si>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</si>
  <si>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乌洛托品溶液</t>
  </si>
  <si>
    <t>10ml：40%（喷雾型）</t>
  </si>
  <si>
    <t>西施兰(南阳)药业有限公司(原:西施兰联合企业公司)</t>
  </si>
  <si>
    <t>瓶</t>
  </si>
  <si>
    <t>供货价上涨，毛利不足</t>
  </si>
  <si>
    <t>明天</t>
  </si>
  <si>
    <t>所有门店</t>
  </si>
  <si>
    <t>注射用胸腺法新（曾用名：注射用胸腺肽α1）</t>
  </si>
  <si>
    <t>1.6mg</t>
  </si>
  <si>
    <t>成都地奥九泓制药厂</t>
  </si>
  <si>
    <t>支</t>
  </si>
  <si>
    <t>市场反馈</t>
  </si>
  <si>
    <t xml:space="preserve">备注：1、以上品种将在5月16日明天执行新零售价，请各门店先用营运部配送的即将调价插卡陈列在对应品种货架上，进行公示便于顾客选购。
    </t>
  </si>
  <si>
    <t>董事长：</t>
  </si>
  <si>
    <t>总经理：</t>
  </si>
  <si>
    <t>商品部：</t>
  </si>
  <si>
    <t>采购部：</t>
  </si>
  <si>
    <t>制表时间：2019.5.15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</si>
</sst>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30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29" fillId="15" borderId="11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left" vertical="center" wrapText="1"/>
    </xf>
    <xf numFmtId="176" fontId="6" fillId="2" borderId="3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58" fontId="6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pane ySplit="3" topLeftCell="A4" activePane="bottomLeft" state="frozen"/>
      <selection/>
      <selection pane="bottomLeft" activeCell="E12" sqref="E12"/>
    </sheetView>
  </sheetViews>
  <sheetFormatPr defaultColWidth="9" defaultRowHeight="12.75"/>
  <cols>
    <col min="1" max="1" width="5.125" style="3" customWidth="1"/>
    <col min="2" max="2" width="7.825" style="4" customWidth="1"/>
    <col min="3" max="3" width="15.5" style="5" customWidth="1"/>
    <col min="4" max="4" width="13.375" style="5" customWidth="1"/>
    <col min="5" max="5" width="16.625" style="5" customWidth="1"/>
    <col min="6" max="6" width="5" style="5" customWidth="1"/>
    <col min="7" max="7" width="7.25" style="5" customWidth="1"/>
    <col min="8" max="8" width="7.5" style="5" customWidth="1"/>
    <col min="9" max="9" width="8" style="5" customWidth="1"/>
    <col min="10" max="10" width="8" style="6" customWidth="1"/>
    <col min="11" max="11" width="8.56666666666667" style="7" customWidth="1"/>
    <col min="12" max="12" width="7.5" style="8" customWidth="1"/>
    <col min="13" max="13" width="5.625" style="4" customWidth="1"/>
    <col min="14" max="14" width="10.5" style="4" customWidth="1"/>
    <col min="15" max="15" width="6.75" style="9" customWidth="1"/>
    <col min="16" max="16" width="13.125" style="5" customWidth="1"/>
    <col min="17" max="17" width="6.625" style="5" customWidth="1"/>
    <col min="18" max="16384" width="9" style="2"/>
  </cols>
  <sheetData>
    <row r="1" s="1" customFormat="1" spans="1:17">
      <c r="A1" s="10"/>
      <c r="B1" s="11" t="s">
        <v>0</v>
      </c>
      <c r="C1" s="12"/>
      <c r="D1" s="12"/>
      <c r="E1" s="12"/>
      <c r="F1" s="12"/>
      <c r="G1" s="12"/>
      <c r="H1" s="12"/>
      <c r="I1" s="27"/>
      <c r="J1" s="28"/>
      <c r="K1" s="29"/>
      <c r="L1" s="30"/>
      <c r="M1" s="31"/>
      <c r="N1" s="31"/>
      <c r="O1" s="12"/>
      <c r="P1" s="12"/>
      <c r="Q1" s="12"/>
    </row>
    <row r="2" s="2" customFormat="1" ht="13" customHeight="1" spans="1:17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32" t="s">
        <v>2</v>
      </c>
      <c r="K2" s="33"/>
      <c r="L2" s="34"/>
      <c r="M2" s="35"/>
      <c r="N2" s="35"/>
      <c r="O2" s="12"/>
      <c r="P2" s="36"/>
      <c r="Q2" s="36"/>
    </row>
    <row r="3" s="2" customFormat="1" ht="30" customHeight="1" spans="1:17">
      <c r="A3" s="14" t="s">
        <v>3</v>
      </c>
      <c r="B3" s="11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6" t="s">
        <v>10</v>
      </c>
      <c r="I3" s="37" t="s">
        <v>11</v>
      </c>
      <c r="J3" s="38" t="s">
        <v>12</v>
      </c>
      <c r="K3" s="39" t="s">
        <v>13</v>
      </c>
      <c r="L3" s="40" t="s">
        <v>14</v>
      </c>
      <c r="M3" s="41" t="s">
        <v>15</v>
      </c>
      <c r="N3" s="11" t="s">
        <v>16</v>
      </c>
      <c r="O3" s="42" t="s">
        <v>17</v>
      </c>
      <c r="P3" s="16" t="s">
        <v>18</v>
      </c>
      <c r="Q3" s="15" t="s">
        <v>19</v>
      </c>
    </row>
    <row r="4" s="2" customFormat="1" ht="40" customHeight="1" spans="1:17">
      <c r="A4" s="17">
        <v>1</v>
      </c>
      <c r="B4" s="18">
        <v>862</v>
      </c>
      <c r="C4" s="18" t="s">
        <v>20</v>
      </c>
      <c r="D4" s="19" t="s">
        <v>21</v>
      </c>
      <c r="E4" s="19" t="s">
        <v>22</v>
      </c>
      <c r="F4" s="18" t="s">
        <v>23</v>
      </c>
      <c r="G4" s="20">
        <v>7.4</v>
      </c>
      <c r="H4" s="20">
        <v>7.9</v>
      </c>
      <c r="I4" s="19">
        <v>8</v>
      </c>
      <c r="J4" s="43">
        <v>9</v>
      </c>
      <c r="K4" s="44">
        <f>(I4-G4)/I4</f>
        <v>0.075</v>
      </c>
      <c r="L4" s="45">
        <f>(J4-H4)/J4</f>
        <v>0.122222222222222</v>
      </c>
      <c r="M4" s="46">
        <f>J4-I4</f>
        <v>1</v>
      </c>
      <c r="N4" s="47" t="s">
        <v>24</v>
      </c>
      <c r="O4" s="48" t="s">
        <v>25</v>
      </c>
      <c r="P4" s="49" t="s">
        <v>26</v>
      </c>
      <c r="Q4" s="20"/>
    </row>
    <row r="5" s="2" customFormat="1" ht="40" customHeight="1" spans="1:17">
      <c r="A5" s="17">
        <v>2</v>
      </c>
      <c r="B5" s="19">
        <v>49371</v>
      </c>
      <c r="C5" s="19" t="s">
        <v>27</v>
      </c>
      <c r="D5" s="19" t="s">
        <v>28</v>
      </c>
      <c r="E5" s="19" t="s">
        <v>29</v>
      </c>
      <c r="F5" s="19" t="s">
        <v>30</v>
      </c>
      <c r="G5" s="18">
        <v>107.7</v>
      </c>
      <c r="H5" s="18">
        <v>107.7</v>
      </c>
      <c r="I5" s="19">
        <v>152</v>
      </c>
      <c r="J5" s="43">
        <v>129</v>
      </c>
      <c r="K5" s="44">
        <f>(I5-G5)/I5</f>
        <v>0.291447368421053</v>
      </c>
      <c r="L5" s="45">
        <f>(J5-H5)/J5</f>
        <v>0.165116279069767</v>
      </c>
      <c r="M5" s="46">
        <f>J5-I5</f>
        <v>-23</v>
      </c>
      <c r="N5" s="47" t="s">
        <v>31</v>
      </c>
      <c r="O5" s="48" t="s">
        <v>25</v>
      </c>
      <c r="P5" s="49" t="s">
        <v>26</v>
      </c>
      <c r="Q5" s="20"/>
    </row>
    <row r="6" s="2" customFormat="1" ht="30" customHeight="1" spans="1:17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55"/>
    </row>
    <row r="7" s="2" customFormat="1" spans="1:15">
      <c r="A7" s="3"/>
      <c r="B7" s="4"/>
      <c r="C7" s="5"/>
      <c r="D7" s="5"/>
      <c r="E7" s="4"/>
      <c r="F7" s="7"/>
      <c r="G7" s="7"/>
      <c r="H7" s="4"/>
      <c r="I7" s="4"/>
      <c r="J7" s="50"/>
      <c r="K7" s="7"/>
      <c r="L7" s="50"/>
      <c r="O7" s="1"/>
    </row>
    <row r="8" s="1" customFormat="1" ht="41" customHeight="1" spans="1:17">
      <c r="A8" s="23"/>
      <c r="B8" s="24" t="s">
        <v>33</v>
      </c>
      <c r="C8" s="9"/>
      <c r="D8" s="25" t="s">
        <v>34</v>
      </c>
      <c r="G8" s="26" t="s">
        <v>35</v>
      </c>
      <c r="I8" s="9"/>
      <c r="J8" s="51"/>
      <c r="K8" s="52" t="s">
        <v>36</v>
      </c>
      <c r="L8" s="53"/>
      <c r="M8" s="54"/>
      <c r="N8" s="54"/>
      <c r="O8" s="52" t="s">
        <v>37</v>
      </c>
      <c r="Q8" s="9"/>
    </row>
    <row r="9" s="2" customFormat="1" spans="1:17">
      <c r="A9" s="3"/>
      <c r="B9" s="4"/>
      <c r="C9" s="5"/>
      <c r="D9" s="5"/>
      <c r="E9" s="5"/>
      <c r="F9" s="5"/>
      <c r="G9" s="5"/>
      <c r="H9" s="5"/>
      <c r="I9" s="5"/>
      <c r="J9" s="6"/>
      <c r="K9" s="7"/>
      <c r="L9" s="8"/>
      <c r="M9" s="4"/>
      <c r="N9" s="4"/>
      <c r="O9" s="9"/>
      <c r="P9" s="5"/>
      <c r="Q9" s="5"/>
    </row>
  </sheetData>
  <autoFilter ref="A1:Q6">
    <extLst/>
  </autoFilter>
  <mergeCells count="2">
    <mergeCell ref="J2:L2"/>
    <mergeCell ref="A6:Q6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2019-05-15T07:40:17Z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