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<sst xmlns="http://schemas.openxmlformats.org/spreadsheetml/2006/main" count="44" uniqueCount="38">
  <si>
    <t>价格调整申请表</t>
  </si>
  <si>
    <t>申请部门：商品部                                                      申请人： 黄华</t>
  </si>
  <si>
    <t>申报日期：2019年4月29日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</si>
  <si>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</si>
  <si>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</si>
  <si>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</si>
  <si>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</si>
  <si>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</si>
  <si>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</si>
  <si>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</si>
  <si>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</si>
  <si>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</si>
  <si>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</si>
  <si>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</si>
  <si>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</si>
  <si>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</si>
  <si>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</si>
  <si>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</si>
  <si>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</si>
  <si>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</si>
  <si>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格列美脲片(佑苏)</t>
  </si>
  <si>
    <t>2mgx10片</t>
  </si>
  <si>
    <t>扬子江药业集团广州海瑞药业有限公司</t>
  </si>
  <si>
    <t>盒</t>
  </si>
  <si>
    <t>供货价上涨，毛利不足</t>
  </si>
  <si>
    <t>所有门店</t>
  </si>
  <si>
    <r>
      <t>吲达帕胺片</t>
    </r>
    <r>
      <rPr>
        <sz val="10"/>
        <rFont val="Arial"/>
        <charset val="0"/>
      </rPr>
      <t>(</t>
    </r>
    <r>
      <rPr>
        <sz val="10"/>
        <rFont val="宋体"/>
        <charset val="0"/>
      </rPr>
      <t>寿比山</t>
    </r>
    <r>
      <rPr>
        <sz val="10"/>
        <rFont val="Arial"/>
        <charset val="0"/>
      </rPr>
      <t>)</t>
    </r>
  </si>
  <si>
    <t>2.5mgx10片x3板(薄膜衣)</t>
  </si>
  <si>
    <t>天津力生制药股份有限公司</t>
  </si>
  <si>
    <t>冰樟桉氟轻松贴膏(皮炎灵硬膏)</t>
  </si>
  <si>
    <t>4cmx6.5cmx4贴x100包</t>
  </si>
  <si>
    <t>河南羚锐制药股份有限公司</t>
  </si>
  <si>
    <t xml:space="preserve">备注：1、以上品种将在4月30日下周二执行新零售价，请各门店先用营运部配送的即将调价插卡陈列在对应品种货架上，进行公示便于顾客选购。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</si>
  <si>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</si>
  <si>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</si>
  <si>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</si>
  <si>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</si>
  <si>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制表时间：2019.4.29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</si>
</sst>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42" formatCode="_ &quot;￥&quot;* #,##0_ ;_ &quot;￥&quot;* \-#,##0_ ;_ &quot;￥&quot;* &quot;-&quot;_ ;_ @_ 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E16" sqref="E16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7"/>
      <c r="J1" s="28"/>
      <c r="K1" s="29"/>
      <c r="L1" s="30"/>
      <c r="M1" s="31"/>
      <c r="N1" s="31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2" t="s">
        <v>2</v>
      </c>
      <c r="K2" s="33"/>
      <c r="L2" s="34"/>
      <c r="M2" s="35"/>
      <c r="N2" s="35"/>
      <c r="O2" s="12"/>
      <c r="P2" s="36"/>
      <c r="Q2" s="36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7" t="s">
        <v>11</v>
      </c>
      <c r="J3" s="38" t="s">
        <v>12</v>
      </c>
      <c r="K3" s="39" t="s">
        <v>13</v>
      </c>
      <c r="L3" s="40" t="s">
        <v>14</v>
      </c>
      <c r="M3" s="41" t="s">
        <v>15</v>
      </c>
      <c r="N3" s="11" t="s">
        <v>16</v>
      </c>
      <c r="O3" s="42" t="s">
        <v>17</v>
      </c>
      <c r="P3" s="16" t="s">
        <v>18</v>
      </c>
      <c r="Q3" s="15" t="s">
        <v>19</v>
      </c>
    </row>
    <row r="4" s="2" customFormat="1" ht="30" customHeight="1" spans="1:17">
      <c r="A4" s="17">
        <v>1</v>
      </c>
      <c r="B4" s="18">
        <v>57153</v>
      </c>
      <c r="C4" s="18" t="s">
        <v>20</v>
      </c>
      <c r="D4" s="18" t="s">
        <v>21</v>
      </c>
      <c r="E4" s="18" t="s">
        <v>22</v>
      </c>
      <c r="F4" s="18" t="s">
        <v>23</v>
      </c>
      <c r="G4" s="19">
        <v>14.12</v>
      </c>
      <c r="H4" s="19">
        <v>21</v>
      </c>
      <c r="I4" s="18">
        <v>16.6</v>
      </c>
      <c r="J4" s="43">
        <v>25</v>
      </c>
      <c r="K4" s="44">
        <f>(I4-G4)/I4</f>
        <v>0.149397590361446</v>
      </c>
      <c r="L4" s="45">
        <f>(J4-H4)/J4</f>
        <v>0.16</v>
      </c>
      <c r="M4" s="46">
        <f>J4-I4</f>
        <v>8.4</v>
      </c>
      <c r="N4" s="47" t="s">
        <v>24</v>
      </c>
      <c r="O4" s="48">
        <v>43585</v>
      </c>
      <c r="P4" s="49" t="s">
        <v>25</v>
      </c>
      <c r="Q4" s="19"/>
    </row>
    <row r="5" s="2" customFormat="1" ht="30" customHeight="1" spans="1:17">
      <c r="A5" s="17">
        <v>2</v>
      </c>
      <c r="B5" s="18">
        <v>706</v>
      </c>
      <c r="C5" s="20" t="s">
        <v>26</v>
      </c>
      <c r="D5" s="18" t="s">
        <v>27</v>
      </c>
      <c r="E5" s="18" t="s">
        <v>28</v>
      </c>
      <c r="F5" s="18" t="s">
        <v>23</v>
      </c>
      <c r="G5" s="19">
        <v>17.6</v>
      </c>
      <c r="H5" s="19">
        <v>18.85</v>
      </c>
      <c r="I5" s="18">
        <v>19.5</v>
      </c>
      <c r="J5" s="43">
        <v>22</v>
      </c>
      <c r="K5" s="44">
        <f>(I5-G5)/I5</f>
        <v>0.0974358974358974</v>
      </c>
      <c r="L5" s="45">
        <f>(J5-H5)/J5</f>
        <v>0.143181818181818</v>
      </c>
      <c r="M5" s="46">
        <f>J5-I5</f>
        <v>2.5</v>
      </c>
      <c r="N5" s="47" t="s">
        <v>24</v>
      </c>
      <c r="O5" s="48">
        <v>43585</v>
      </c>
      <c r="P5" s="49" t="s">
        <v>25</v>
      </c>
      <c r="Q5" s="19">
        <v>21.5</v>
      </c>
    </row>
    <row r="6" s="2" customFormat="1" ht="36" customHeight="1" spans="1:17">
      <c r="A6" s="17">
        <v>3</v>
      </c>
      <c r="B6" s="18">
        <v>1964</v>
      </c>
      <c r="C6" s="18" t="s">
        <v>29</v>
      </c>
      <c r="D6" s="18" t="s">
        <v>30</v>
      </c>
      <c r="E6" s="18" t="s">
        <v>31</v>
      </c>
      <c r="F6" s="18" t="s">
        <v>23</v>
      </c>
      <c r="G6" s="19">
        <v>80</v>
      </c>
      <c r="H6" s="19">
        <v>89</v>
      </c>
      <c r="I6" s="18">
        <v>90</v>
      </c>
      <c r="J6" s="43">
        <v>120</v>
      </c>
      <c r="K6" s="44">
        <f>(I6-G6)/I6</f>
        <v>0.111111111111111</v>
      </c>
      <c r="L6" s="45">
        <f>(J6-H6)/J6</f>
        <v>0.258333333333333</v>
      </c>
      <c r="M6" s="46">
        <f>J6-I6</f>
        <v>30</v>
      </c>
      <c r="N6" s="47" t="s">
        <v>24</v>
      </c>
      <c r="O6" s="48">
        <v>43585</v>
      </c>
      <c r="P6" s="49" t="s">
        <v>25</v>
      </c>
      <c r="Q6" s="19"/>
    </row>
    <row r="7" s="2" customFormat="1" ht="30" customHeight="1" spans="1:17">
      <c r="A7" s="21" t="s">
        <v>32</v>
      </c>
      <c r="B7" s="22"/>
      <c r="C7" s="22"/>
      <c r="D7" s="22"/>
      <c r="E7" s="22"/>
      <c r="F7" s="22"/>
      <c r="G7" s="22"/>
      <c r="H7" s="22"/>
      <c r="I7" s="22"/>
      <c r="J7" s="50"/>
      <c r="K7" s="22"/>
      <c r="L7" s="22"/>
      <c r="M7" s="22"/>
      <c r="N7" s="22"/>
      <c r="O7" s="22"/>
      <c r="P7" s="22"/>
      <c r="Q7" s="56"/>
    </row>
    <row r="8" s="2" customFormat="1" spans="1:15">
      <c r="A8" s="3"/>
      <c r="B8" s="4"/>
      <c r="C8" s="5"/>
      <c r="D8" s="5"/>
      <c r="E8" s="4"/>
      <c r="F8" s="7"/>
      <c r="G8" s="7"/>
      <c r="H8" s="4"/>
      <c r="I8" s="4"/>
      <c r="J8" s="51"/>
      <c r="K8" s="7"/>
      <c r="L8" s="51"/>
      <c r="O8" s="1"/>
    </row>
    <row r="9" s="1" customFormat="1" ht="41" customHeight="1" spans="1:17">
      <c r="A9" s="23"/>
      <c r="B9" s="24" t="s">
        <v>33</v>
      </c>
      <c r="C9" s="9"/>
      <c r="D9" s="25" t="s">
        <v>34</v>
      </c>
      <c r="G9" s="26" t="s">
        <v>35</v>
      </c>
      <c r="I9" s="9"/>
      <c r="J9" s="52"/>
      <c r="K9" s="53" t="s">
        <v>36</v>
      </c>
      <c r="L9" s="54"/>
      <c r="M9" s="55"/>
      <c r="N9" s="55"/>
      <c r="O9" s="53" t="s">
        <v>37</v>
      </c>
      <c r="Q9" s="9"/>
    </row>
    <row r="10" s="2" customFormat="1" spans="1:17">
      <c r="A10" s="3"/>
      <c r="B10" s="4"/>
      <c r="C10" s="5"/>
      <c r="D10" s="5"/>
      <c r="E10" s="5"/>
      <c r="F10" s="5"/>
      <c r="G10" s="5"/>
      <c r="H10" s="5"/>
      <c r="I10" s="5"/>
      <c r="J10" s="6"/>
      <c r="K10" s="7"/>
      <c r="L10" s="8"/>
      <c r="M10" s="4"/>
      <c r="N10" s="4"/>
      <c r="O10" s="9"/>
      <c r="P10" s="5"/>
      <c r="Q10" s="5"/>
    </row>
  </sheetData>
  <autoFilter ref="A1:Q7">
    <extLst/>
  </autoFilter>
  <mergeCells count="2">
    <mergeCell ref="J2:L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2019-04-29T02:53:55Z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