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Sheet1!$1:$19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<sst xmlns="http://schemas.openxmlformats.org/spreadsheetml/2006/main" count="18">
  <si>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</si>
  <si>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</si>
  <si>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</si>
  <si>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</si>
  <si>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</si>
  <si>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</si>
  <si>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</si>
  <si>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</si>
  <si>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急需</t>
  </si>
  <si>
    <t>清江东路药店</t>
  </si>
  <si>
    <t>维生素AD滴剂(伊可新一岁以上)</t>
  </si>
  <si>
    <t>2019.2.21</t>
  </si>
  <si>
    <t>顾客急需，询问人较多</t>
  </si>
  <si>
    <t>门店缺货</t>
  </si>
  <si>
    <t xml:space="preserve">    钙尔奇维D维K软胶囊</t>
  </si>
  <si>
    <t xml:space="preserve">       雌二醇屈酮片</t>
  </si>
  <si>
    <t xml:space="preserve">       盐酸莫西沙星片</t>
  </si>
  <si>
    <t xml:space="preserve">       复方感冒灵颗粒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</si>
</sst>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B1" workbookViewId="0">
      <selection activeCell="F11" sqref="F11"/>
    </sheetView>
  </sheetViews>
  <sheetFormatPr defaultColWidth="9" defaultRowHeight="13.5"/>
  <cols>
    <col min="1" max="1" width="9" style="3"/>
    <col min="2" max="2" width="18" style="3" customWidth="1"/>
    <col min="3" max="5" width="9" style="3"/>
    <col min="6" max="6" width="9" style="9"/>
    <col min="7" max="7" width="20.875" style="3" customWidth="1"/>
    <col min="8" max="8" width="27.625" style="3" customWidth="1"/>
    <col min="9" max="9" width="11.625" style="3" customWidth="1"/>
    <col min="10" max="10" width="24" style="3" customWidth="1"/>
    <col min="11" max="11" width="19.375" style="3" customWidth="1"/>
    <col min="12" max="16384" width="9" style="3"/>
  </cols>
  <sheetData>
    <row r="1" s="8" customFormat="1" ht="33" customHeight="1" spans="1:10">
      <c r="A1" s="1" t="s">
        <v>0</v>
      </c>
      <c r="B1" s="1" t="s">
        <v>1</v>
      </c>
      <c r="C1" s="1" t="s">
        <v>2</v>
      </c>
      <c r="D1" s="1" t="str">
        <f>VLOOKUP(B:B,[1]查询货品库存!$A$1:$N$65536,14,0)</f>
        <v>仓库数量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4</v>
      </c>
    </row>
    <row r="2" spans="1:8">
      <c r="A2" s="3">
        <v>357</v>
      </c>
      <c r="F2" s="10"/>
      <c r="G2" s="7"/>
      <c r="H2" s="3"/>
    </row>
    <row r="3" spans="6:7">
      <c r="F3" s="10"/>
      <c r="G3" s="7"/>
    </row>
    <row r="4" spans="1:7">
      <c r="A4" s="3">
        <v>357</v>
      </c>
      <c r="F4" s="10"/>
      <c r="G4" s="7"/>
    </row>
    <row r="5" spans="1:7">
      <c r="A5" s="3">
        <v>357</v>
      </c>
      <c r="F5" s="10"/>
      <c r="G5" s="7"/>
    </row>
    <row r="6" spans="1:7">
      <c r="A6" s="3">
        <v>357</v>
      </c>
      <c r="F6" s="10"/>
      <c r="G6" s="7"/>
    </row>
    <row r="7" spans="1:7">
      <c r="A7" s="3">
        <v>357</v>
      </c>
      <c r="F7" s="10"/>
      <c r="G7" s="7"/>
    </row>
    <row r="8" spans="1:7">
      <c r="A8" s="3">
        <v>357</v>
      </c>
      <c r="F8" s="10"/>
      <c r="G8" s="7"/>
    </row>
    <row r="9" spans="6:7">
      <c r="F9" s="10"/>
      <c r="G9" s="7"/>
    </row>
    <row r="10" spans="6:7">
      <c r="F10" s="10"/>
      <c r="G10" s="7"/>
    </row>
    <row r="11" spans="6:7">
      <c r="F11" s="10"/>
      <c r="G11" s="7"/>
    </row>
    <row r="12" spans="6:7">
      <c r="F12" s="10"/>
      <c r="G12" s="7"/>
    </row>
    <row r="13" spans="6:7">
      <c r="F13" s="10"/>
      <c r="G13" s="7"/>
    </row>
    <row r="14" spans="6:7">
      <c r="F14" s="10"/>
      <c r="G14" s="7"/>
    </row>
    <row r="15" spans="7:7">
      <c r="G15" s="7"/>
    </row>
    <row r="16" spans="7:7">
      <c r="G16" s="7"/>
    </row>
    <row r="17" spans="7:7">
      <c r="G17" s="7"/>
    </row>
    <row r="18" spans="7:7">
      <c r="G18" s="7"/>
    </row>
    <row r="19" spans="7:7">
      <c r="G19" s="7"/>
    </row>
  </sheetData>
  <autoFilter ref="A1:XFD19">
    <extLst/>
  </autoFilter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E16" sqref="E16"/>
    </sheetView>
  </sheetViews>
  <sheetFormatPr defaultColWidth="9" defaultRowHeight="13.5" outlineLevelRow="5"/>
  <cols>
    <col min="7" max="7" width="21.5" customWidth="1"/>
    <col min="8" max="8" width="26.875" customWidth="1"/>
    <col min="9" max="9" width="9.375"/>
  </cols>
  <sheetData>
    <row r="1" spans="1:10">
      <c r="A1" s="1" t="s">
        <v>0</v>
      </c>
      <c r="B1" s="1" t="s">
        <v>1</v>
      </c>
      <c r="C1" s="1" t="s">
        <v>2</v>
      </c>
      <c r="D1" s="1" t="str">
        <f>VLOOKUP(B:B,[1]查询货品库存!$A$1:$N$65536,14,0)</f>
        <v>仓库数量</v>
      </c>
      <c r="E1" s="1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1" t="s">
        <v>4</v>
      </c>
    </row>
    <row r="2" spans="1:11">
      <c r="A2" s="3">
        <v>357</v>
      </c>
      <c r="B2" s="4">
        <v>114978</v>
      </c>
      <c r="C2" s="4">
        <v>20</v>
      </c>
      <c r="D2" s="5">
        <v>360</v>
      </c>
      <c r="F2" s="6" t="s">
        <v>8</v>
      </c>
      <c r="G2" s="7" t="s">
        <v>9</v>
      </c>
      <c r="H2" t="s">
        <v>10</v>
      </c>
      <c r="I2" t="s">
        <v>11</v>
      </c>
      <c r="J2" t="s">
        <v>12</v>
      </c>
      <c r="K2" t="s">
        <v>13</v>
      </c>
    </row>
    <row r="3" spans="1:11">
      <c r="A3" s="3">
        <v>357</v>
      </c>
      <c r="B3" s="4">
        <v>176958</v>
      </c>
      <c r="C3" s="4">
        <v>10</v>
      </c>
      <c r="D3" s="4">
        <v>220</v>
      </c>
      <c r="F3" s="6" t="s">
        <v>8</v>
      </c>
      <c r="G3" s="7" t="s">
        <v>9</v>
      </c>
      <c r="H3" t="s">
        <v>14</v>
      </c>
      <c r="I3" t="s">
        <v>11</v>
      </c>
      <c r="J3" t="s">
        <v>12</v>
      </c>
      <c r="K3" t="s">
        <v>13</v>
      </c>
    </row>
    <row r="4" spans="1:11">
      <c r="A4" s="3">
        <v>357</v>
      </c>
      <c r="B4" s="4">
        <v>106535</v>
      </c>
      <c r="C4" s="4">
        <v>2</v>
      </c>
      <c r="D4" s="4">
        <v>7</v>
      </c>
      <c r="F4" s="6" t="s">
        <v>8</v>
      </c>
      <c r="G4" s="7" t="s">
        <v>9</v>
      </c>
      <c r="H4" t="s">
        <v>15</v>
      </c>
      <c r="I4" t="s">
        <v>11</v>
      </c>
      <c r="J4" t="s">
        <v>12</v>
      </c>
      <c r="K4" t="s">
        <v>13</v>
      </c>
    </row>
    <row r="5" spans="1:11">
      <c r="A5" s="3">
        <v>357</v>
      </c>
      <c r="B5" s="4">
        <v>38801</v>
      </c>
      <c r="C5" s="4">
        <v>5</v>
      </c>
      <c r="D5" s="4">
        <v>164</v>
      </c>
      <c r="F5" s="6" t="s">
        <v>8</v>
      </c>
      <c r="G5" s="7" t="s">
        <v>9</v>
      </c>
      <c r="H5" t="s">
        <v>16</v>
      </c>
      <c r="I5" t="s">
        <v>11</v>
      </c>
      <c r="J5" t="s">
        <v>12</v>
      </c>
      <c r="K5" t="s">
        <v>13</v>
      </c>
    </row>
    <row r="6" spans="1:11">
      <c r="A6" s="3">
        <v>357</v>
      </c>
      <c r="B6" s="4">
        <v>132433</v>
      </c>
      <c r="C6" s="4">
        <v>30</v>
      </c>
      <c r="D6" s="4">
        <v>52</v>
      </c>
      <c r="F6" s="6" t="s">
        <v>8</v>
      </c>
      <c r="G6" s="7" t="s">
        <v>9</v>
      </c>
      <c r="H6" t="s">
        <v>17</v>
      </c>
      <c r="I6" t="s">
        <v>11</v>
      </c>
      <c r="J6" t="s">
        <v>12</v>
      </c>
      <c r="K6" t="s">
        <v>13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2019-02-21T03:27:59Z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