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/>
  </bookViews>
  <sheets>
    <sheet name="11月个人完成率" sheetId="12" r:id="rId1"/>
    <sheet name="11月个人加减汇总" sheetId="4" r:id="rId2"/>
    <sheet name="10.26-11.25每日排名" sheetId="9" r:id="rId3"/>
    <sheet name="基础任务达标门店" sheetId="11" r:id="rId4"/>
    <sheet name="加分汇总" sheetId="6" r:id="rId5"/>
    <sheet name="减分汇总" sheetId="8" r:id="rId6"/>
    <sheet name="员工完成率" sheetId="10" r:id="rId7"/>
  </sheets>
  <definedNames>
    <definedName name="_xlnm._FilterDatabase" localSheetId="1" hidden="1">'11月个人加减汇总'!$A$2:$J$2</definedName>
    <definedName name="_xlnm._FilterDatabase" localSheetId="5" hidden="1">减分汇总!#REF!</definedName>
    <definedName name="_xlnm._FilterDatabase" localSheetId="3" hidden="1">基础任务达标门店!$A$1:$A$401</definedName>
    <definedName name="_xlnm.Extract" localSheetId="3">基础任务达标门店!$Z:$Z</definedName>
  </definedNames>
  <calcPr calcId="144525"/>
</workbook>
</file>

<file path=xl/sharedStrings.xml><?xml version="1.0" encoding="utf-8"?>
<sst xmlns="http://schemas.openxmlformats.org/spreadsheetml/2006/main" count="5967" uniqueCount="740">
  <si>
    <t>2019年11月个人完成率排名奖励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</si>
  <si>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</si>
  <si>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</si>
  <si>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</si>
  <si>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</si>
  <si>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</si>
  <si>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</si>
  <si>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</si>
  <si>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</si>
  <si>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</si>
  <si>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</si>
  <si>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四川太极锦江区静明路药店</t>
  </si>
  <si>
    <t>罗霞</t>
  </si>
  <si>
    <t>实习生组</t>
  </si>
  <si>
    <t>四川太极郫县郫筒镇一环路东南段药店</t>
  </si>
  <si>
    <t>邹鹏</t>
  </si>
  <si>
    <t>四川太极光华药店</t>
  </si>
  <si>
    <t>魏津</t>
  </si>
  <si>
    <t>四川太极温江店</t>
  </si>
  <si>
    <t>夏彩红</t>
  </si>
  <si>
    <t>四川太极成都高新区元华二巷药店</t>
  </si>
  <si>
    <t>谭凤旭</t>
  </si>
  <si>
    <t>四川太极浆洗街药店</t>
  </si>
  <si>
    <t>唐丽</t>
  </si>
  <si>
    <t>四川太极武侯区丝竹路药店</t>
  </si>
  <si>
    <t>蔡旌晶</t>
  </si>
  <si>
    <t>合计奖励金额</t>
  </si>
  <si>
    <t>2019.10.26--11.25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</si>
  <si>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</si>
  <si>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</si>
  <si>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</si>
  <si>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</si>
  <si>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</si>
  <si>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</si>
  <si>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 xml:space="preserve">莫晓菊 </t>
  </si>
  <si>
    <t>加10分</t>
  </si>
  <si>
    <t xml:space="preserve">朱晓桃 </t>
  </si>
  <si>
    <t>四川太极光华村街药店</t>
  </si>
  <si>
    <t>林巧</t>
  </si>
  <si>
    <t>李媛2</t>
  </si>
  <si>
    <t>四川太极武侯区顺和街店</t>
  </si>
  <si>
    <t>林禹帅</t>
  </si>
  <si>
    <t>四川太极武侯区大华街药店</t>
  </si>
  <si>
    <t>李梦菊</t>
  </si>
  <si>
    <t>四川太极清江东路药店</t>
  </si>
  <si>
    <t>吴惠</t>
  </si>
  <si>
    <t>四川太极高新区新下街药店</t>
  </si>
  <si>
    <t xml:space="preserve">杨素芬 </t>
  </si>
  <si>
    <t>四川太极西部店</t>
  </si>
  <si>
    <t>胡建梅</t>
  </si>
  <si>
    <t xml:space="preserve">四川太极崇州市崇阳镇永康东路药店 </t>
  </si>
  <si>
    <t>甘俊莉</t>
  </si>
  <si>
    <t>胡艳弘</t>
  </si>
  <si>
    <t>张阿几</t>
  </si>
  <si>
    <t>四川太极青羊区蜀辉路药店</t>
  </si>
  <si>
    <t>赵芃妤</t>
  </si>
  <si>
    <t>四川太极新津县五津镇武阳西路药店</t>
  </si>
  <si>
    <t xml:space="preserve">马雪 </t>
  </si>
  <si>
    <t>四川太极锦江区劼人路药店</t>
  </si>
  <si>
    <t>曹春燕</t>
  </si>
  <si>
    <t>四川太极郫县郫筒镇东大街药店</t>
  </si>
  <si>
    <t>鲁雪</t>
  </si>
  <si>
    <t>四川太极成华区万宇路药店</t>
  </si>
  <si>
    <t>李蕊如</t>
  </si>
  <si>
    <t>四川太极高新区大源北街药店</t>
  </si>
  <si>
    <t>吴潇潇</t>
  </si>
  <si>
    <t xml:space="preserve">代志斌 </t>
  </si>
  <si>
    <t>四川太极金牛区银河北街药店</t>
  </si>
  <si>
    <t>刘新</t>
  </si>
  <si>
    <t>四川太极土龙路药店</t>
  </si>
  <si>
    <t>钟友群</t>
  </si>
  <si>
    <t>四川太极通盈街药店</t>
  </si>
  <si>
    <t>谢玉涛</t>
  </si>
  <si>
    <t>四川太极成华区华油路药店</t>
  </si>
  <si>
    <t>付能梅</t>
  </si>
  <si>
    <t>罗丽</t>
  </si>
  <si>
    <t>汪婷</t>
  </si>
  <si>
    <t>四川太极武侯区大悦路药店</t>
  </si>
  <si>
    <t>龚玉林</t>
  </si>
  <si>
    <t>四川太极人民中路店</t>
  </si>
  <si>
    <t xml:space="preserve">蒋雪琴 </t>
  </si>
  <si>
    <t>成都成汉太极大药房有限公司</t>
  </si>
  <si>
    <t>王慧</t>
  </si>
  <si>
    <t>四川太极温江区公平街道江安路药店</t>
  </si>
  <si>
    <t>韩艳梅</t>
  </si>
  <si>
    <t>四川太极怀远店</t>
  </si>
  <si>
    <t>高红华</t>
  </si>
  <si>
    <t>四川太极成华区羊子山西路药店（兴元华盛）</t>
  </si>
  <si>
    <t>马昕</t>
  </si>
  <si>
    <t>四川太极旗舰店</t>
  </si>
  <si>
    <t>刘思蝶</t>
  </si>
  <si>
    <t>四川太极成华区金马河路药店</t>
  </si>
  <si>
    <t>廖丹</t>
  </si>
  <si>
    <t>四川太极锦江区水杉街药店</t>
  </si>
  <si>
    <t>刘银花</t>
  </si>
  <si>
    <t>吕晓琴</t>
  </si>
  <si>
    <t>四川太极大邑县晋原镇北街药店</t>
  </si>
  <si>
    <t>邓琦</t>
  </si>
  <si>
    <t>四川太极高新区紫薇东路药店</t>
  </si>
  <si>
    <t>张丽莎</t>
  </si>
  <si>
    <t>郭玲怡</t>
  </si>
  <si>
    <t>唐静</t>
  </si>
  <si>
    <t>四川太极武侯区航中街药店</t>
  </si>
  <si>
    <t>龚诗清</t>
  </si>
  <si>
    <t>四川太极金牛区蜀汉路药店</t>
  </si>
  <si>
    <t>廖桂英</t>
  </si>
  <si>
    <t>殷岱菊</t>
  </si>
  <si>
    <t>四川太极成华杉板桥南一路店</t>
  </si>
  <si>
    <t>祁荣</t>
  </si>
  <si>
    <t>四川太极新津县五津镇五津西路二药房</t>
  </si>
  <si>
    <t>杨文英</t>
  </si>
  <si>
    <t>四川太极都江堰市蒲阳路药店</t>
  </si>
  <si>
    <t>杨丽</t>
  </si>
  <si>
    <t>四川太极大邑县晋原镇东街药店</t>
  </si>
  <si>
    <t>陈文芳</t>
  </si>
  <si>
    <t>四川太极金牛区交大路第三药店</t>
  </si>
  <si>
    <t>孟小明</t>
  </si>
  <si>
    <t>四川太极大邑县新场镇文昌街药店</t>
  </si>
  <si>
    <t>黄长菊</t>
  </si>
  <si>
    <t>廖红</t>
  </si>
  <si>
    <t>四川太极新都区新都街道万和北路药店</t>
  </si>
  <si>
    <t>叶娟</t>
  </si>
  <si>
    <t>四川太极大邑县沙渠镇方圆路药店</t>
  </si>
  <si>
    <t>曾艳</t>
  </si>
  <si>
    <t>四川太极成华区新怡路店</t>
  </si>
  <si>
    <t>郑娇</t>
  </si>
  <si>
    <t>四川太极崇州市崇阳镇蜀州中路药店</t>
  </si>
  <si>
    <t>刘娟</t>
  </si>
  <si>
    <t>四川太极都江堰药店</t>
  </si>
  <si>
    <t>罗妍</t>
  </si>
  <si>
    <t>四川太极武侯区科华街药店</t>
  </si>
  <si>
    <t>刘春花</t>
  </si>
  <si>
    <t>廖苹</t>
  </si>
  <si>
    <t>四川太极龙潭西路店</t>
  </si>
  <si>
    <t>杨艳</t>
  </si>
  <si>
    <t>韩守玉</t>
  </si>
  <si>
    <t>代琳</t>
  </si>
  <si>
    <t>陈典雅</t>
  </si>
  <si>
    <t>李馨怡</t>
  </si>
  <si>
    <t xml:space="preserve">朱朝霞 </t>
  </si>
  <si>
    <t>四川太极新都区新繁镇繁江北路药店</t>
  </si>
  <si>
    <t>李忠英</t>
  </si>
  <si>
    <t>杨平</t>
  </si>
  <si>
    <t>四川太极邛崃市临邛镇洪川小区药店</t>
  </si>
  <si>
    <t>闵腾西</t>
  </si>
  <si>
    <t>魏小琴</t>
  </si>
  <si>
    <t>汤雪芹</t>
  </si>
  <si>
    <t>贾益娟</t>
  </si>
  <si>
    <t>四川太极都江堰奎光路中段药店</t>
  </si>
  <si>
    <t>孙莉</t>
  </si>
  <si>
    <t>肖然</t>
  </si>
  <si>
    <t>四川太极锦江区庆云南街药店</t>
  </si>
  <si>
    <t>欧双雪</t>
  </si>
  <si>
    <t>四川太极高新天久北巷药店</t>
  </si>
  <si>
    <t>曾抗历</t>
  </si>
  <si>
    <t>四川太极成华区西林一街药店</t>
  </si>
  <si>
    <t>汤艺</t>
  </si>
  <si>
    <t>四川太极双流区东升街道三强西路药店</t>
  </si>
  <si>
    <t>李金霏</t>
  </si>
  <si>
    <t>罗悦</t>
  </si>
  <si>
    <t>潘霞</t>
  </si>
  <si>
    <t>四川太极高新区中和大道药店</t>
  </si>
  <si>
    <t>骆玲</t>
  </si>
  <si>
    <t>孙秀琳</t>
  </si>
  <si>
    <t>胡华航</t>
  </si>
  <si>
    <t>梁睿</t>
  </si>
  <si>
    <t>李一可</t>
  </si>
  <si>
    <t>李明磊</t>
  </si>
  <si>
    <t>彭晓媛</t>
  </si>
  <si>
    <t>四川太极青羊区贝森北路药店</t>
  </si>
  <si>
    <t>唐敏</t>
  </si>
  <si>
    <t>四川太极沙河源药店</t>
  </si>
  <si>
    <t>胡静</t>
  </si>
  <si>
    <t>四川太极红星店</t>
  </si>
  <si>
    <t>吴阳</t>
  </si>
  <si>
    <t>李燕</t>
  </si>
  <si>
    <t>四川太极都江堰幸福镇翔凤路药店</t>
  </si>
  <si>
    <t>黄敏</t>
  </si>
  <si>
    <t>范旭</t>
  </si>
  <si>
    <t>刘芬</t>
  </si>
  <si>
    <t>四川太极五津西路药店</t>
  </si>
  <si>
    <t>何媛</t>
  </si>
  <si>
    <t>赖千禧</t>
  </si>
  <si>
    <t>卫荟垟</t>
  </si>
  <si>
    <t>古素琼</t>
  </si>
  <si>
    <t>四川太极邛崃中心药店</t>
  </si>
  <si>
    <t>刘秀琼</t>
  </si>
  <si>
    <t>四川太极金牛区金沙路药店</t>
  </si>
  <si>
    <t>王婷</t>
  </si>
  <si>
    <t>四川太极武侯区佳灵路药店</t>
  </si>
  <si>
    <t>曹师</t>
  </si>
  <si>
    <t>胡华</t>
  </si>
  <si>
    <t>四川太极青羊区十二桥药店</t>
  </si>
  <si>
    <t>龙利</t>
  </si>
  <si>
    <t>杨昕雨</t>
  </si>
  <si>
    <t>李丽</t>
  </si>
  <si>
    <t>四川太极清江东路2药店</t>
  </si>
  <si>
    <t>赵雅丽</t>
  </si>
  <si>
    <t>四川太极崇州中心店</t>
  </si>
  <si>
    <t>饶玉银</t>
  </si>
  <si>
    <t>四川太极邛崃市临邛镇翠荫街药店</t>
  </si>
  <si>
    <t>李莉萍</t>
  </si>
  <si>
    <t>赵英（销售员）</t>
  </si>
  <si>
    <t>张丽莎（实习）</t>
  </si>
  <si>
    <t>周燕</t>
  </si>
  <si>
    <t>刘茹溢</t>
  </si>
  <si>
    <t>四川太极大药房连锁有限公司武侯区聚萃街药店</t>
  </si>
  <si>
    <t>刘成童</t>
  </si>
  <si>
    <t>四川太极新园大道药店</t>
  </si>
  <si>
    <t>王杜萍</t>
  </si>
  <si>
    <t>四川太极双林路药店</t>
  </si>
  <si>
    <t>刘勇</t>
  </si>
  <si>
    <t>李茂霞</t>
  </si>
  <si>
    <t>魏乔连</t>
  </si>
  <si>
    <t xml:space="preserve">江元梅 </t>
  </si>
  <si>
    <t>雷鑫梅</t>
  </si>
  <si>
    <t>四川太极三江店</t>
  </si>
  <si>
    <t>邹东梅</t>
  </si>
  <si>
    <t>李文静</t>
  </si>
  <si>
    <t>黄瑞玉</t>
  </si>
  <si>
    <t>刘亚男</t>
  </si>
  <si>
    <t>四川太极新乐中街药店</t>
  </si>
  <si>
    <t>左金松</t>
  </si>
  <si>
    <t xml:space="preserve">刘丹 </t>
  </si>
  <si>
    <t xml:space="preserve">周娟 </t>
  </si>
  <si>
    <t>李静</t>
  </si>
  <si>
    <t>王芳</t>
  </si>
  <si>
    <t>四川太极锦江区榕声路店</t>
  </si>
  <si>
    <t>张群</t>
  </si>
  <si>
    <t>四川太极大邑县安仁镇千禧街药店</t>
  </si>
  <si>
    <t>胡光宾</t>
  </si>
  <si>
    <t>王波</t>
  </si>
  <si>
    <t>彭蓉</t>
  </si>
  <si>
    <t>四川太极大邑县晋源镇东壕沟段药店</t>
  </si>
  <si>
    <t>杨伟钰</t>
  </si>
  <si>
    <t>四川太极成华区崔家店路药店</t>
  </si>
  <si>
    <t>高艳</t>
  </si>
  <si>
    <t>林思敏</t>
  </si>
  <si>
    <t>朱春梅</t>
  </si>
  <si>
    <t>赵君兰</t>
  </si>
  <si>
    <t>庄静</t>
  </si>
  <si>
    <t>四川太极兴义镇万兴路药店</t>
  </si>
  <si>
    <t>黄雨</t>
  </si>
  <si>
    <t>四川太极成华区华康路药店</t>
  </si>
  <si>
    <t>唐文琼</t>
  </si>
  <si>
    <t>黄鑫</t>
  </si>
  <si>
    <t>林霞</t>
  </si>
  <si>
    <t>李甜甜</t>
  </si>
  <si>
    <t>兰新喻</t>
  </si>
  <si>
    <t>四川太极成华区华泰路药店</t>
  </si>
  <si>
    <t>乐良清</t>
  </si>
  <si>
    <t>费诗尧</t>
  </si>
  <si>
    <t>陈会</t>
  </si>
  <si>
    <t>代珍慧</t>
  </si>
  <si>
    <t>四川太极金丝街药店</t>
  </si>
  <si>
    <t>王馨</t>
  </si>
  <si>
    <t>李银萍</t>
  </si>
  <si>
    <t>王俊</t>
  </si>
  <si>
    <t>黄天平</t>
  </si>
  <si>
    <t>四川太极锦江区合欢树街药店</t>
  </si>
  <si>
    <t>唐冬芳</t>
  </si>
  <si>
    <t>李俊俐</t>
  </si>
  <si>
    <t>彭燕</t>
  </si>
  <si>
    <t>陈琪</t>
  </si>
  <si>
    <t>黄艳</t>
  </si>
  <si>
    <t>尹萍</t>
  </si>
  <si>
    <t>杨敏</t>
  </si>
  <si>
    <t>冯洁</t>
  </si>
  <si>
    <t>四川太极金牛区解放路药店</t>
  </si>
  <si>
    <t>胡欣</t>
  </si>
  <si>
    <t>四川太极金牛区银沙路药店</t>
  </si>
  <si>
    <t>胡新</t>
  </si>
  <si>
    <t>四川太极成华区万科路药店</t>
  </si>
  <si>
    <t>李漫</t>
  </si>
  <si>
    <t>黄桃</t>
  </si>
  <si>
    <t>大华店</t>
  </si>
  <si>
    <t>贺春芳</t>
  </si>
  <si>
    <t>刘珏宏</t>
  </si>
  <si>
    <t>彭亚丹</t>
  </si>
  <si>
    <t>熊祎</t>
  </si>
  <si>
    <t>覃顺洪</t>
  </si>
  <si>
    <t>四川太极枣子巷药店</t>
  </si>
  <si>
    <t>陈玲</t>
  </si>
  <si>
    <t>沈长英</t>
  </si>
  <si>
    <t>四川太极青羊区大石西路药店</t>
  </si>
  <si>
    <t>刘建芳</t>
  </si>
  <si>
    <t>许宗瑜</t>
  </si>
  <si>
    <t>斯蕊</t>
  </si>
  <si>
    <t>王三佳</t>
  </si>
  <si>
    <t>王燕</t>
  </si>
  <si>
    <t>王海英</t>
  </si>
  <si>
    <t>李润霞</t>
  </si>
  <si>
    <t>王琴</t>
  </si>
  <si>
    <t>宋婷婷</t>
  </si>
  <si>
    <t>罗豪</t>
  </si>
  <si>
    <t>刁文芳</t>
  </si>
  <si>
    <t>范文静</t>
  </si>
  <si>
    <t>四川太极青羊区北东街店</t>
  </si>
  <si>
    <t>李洋米</t>
  </si>
  <si>
    <t>周美仙</t>
  </si>
  <si>
    <t>李昌梅</t>
  </si>
  <si>
    <t>刘学兰</t>
  </si>
  <si>
    <t>郭桃</t>
  </si>
  <si>
    <t>四川太极金带街药店</t>
  </si>
  <si>
    <t>袁红桃</t>
  </si>
  <si>
    <t>马艺芮</t>
  </si>
  <si>
    <t>夏燕</t>
  </si>
  <si>
    <t>岳聪华</t>
  </si>
  <si>
    <t>黄苑东街店</t>
  </si>
  <si>
    <t>周倩</t>
  </si>
  <si>
    <t>廖欣雨</t>
  </si>
  <si>
    <t>胡康员</t>
  </si>
  <si>
    <t>万雪倩</t>
  </si>
  <si>
    <t>周雪</t>
  </si>
  <si>
    <t>四川太极金牛区黄苑东街药店</t>
  </si>
  <si>
    <t>沈艳洁</t>
  </si>
  <si>
    <t>苏婷婷</t>
  </si>
  <si>
    <t>叶素英（销售员）</t>
  </si>
  <si>
    <t>张丹</t>
  </si>
  <si>
    <t>晏玲</t>
  </si>
  <si>
    <t>曹娉</t>
  </si>
  <si>
    <t>张洁</t>
  </si>
  <si>
    <t>张茹君</t>
  </si>
  <si>
    <t>李忠存</t>
  </si>
  <si>
    <t>四川太极龙泉驿区龙泉街道驿生路药店</t>
  </si>
  <si>
    <t>牟彩云</t>
  </si>
  <si>
    <t>冯丽娟</t>
  </si>
  <si>
    <t>唐璇</t>
  </si>
  <si>
    <t>崔露</t>
  </si>
  <si>
    <t>四川太极高新区中和公济桥路药店</t>
  </si>
  <si>
    <t>林万海</t>
  </si>
  <si>
    <t xml:space="preserve">郑红艳 </t>
  </si>
  <si>
    <t>四川太极新津邓双镇岷江店</t>
  </si>
  <si>
    <t>骆素花</t>
  </si>
  <si>
    <t>吴霞</t>
  </si>
  <si>
    <t>代茜澜</t>
  </si>
  <si>
    <t>付蓉</t>
  </si>
  <si>
    <t>曾巧玲</t>
  </si>
  <si>
    <t>陈浩宇</t>
  </si>
  <si>
    <t>周金梅（销售员）</t>
  </si>
  <si>
    <t>阮丽</t>
  </si>
  <si>
    <t>何倩倩</t>
  </si>
  <si>
    <t>邹加露</t>
  </si>
  <si>
    <t>四川太极青羊区童子街药店</t>
  </si>
  <si>
    <t>袁晓捷（销售员）</t>
  </si>
  <si>
    <t>薛燕</t>
  </si>
  <si>
    <t>刘双</t>
  </si>
  <si>
    <t>朱平</t>
  </si>
  <si>
    <t>纪莉萍</t>
  </si>
  <si>
    <t>徐昌宁</t>
  </si>
  <si>
    <t>张登玉（销售员）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</si>
  <si>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</si>
  <si>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</si>
  <si>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</si>
  <si>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</si>
  <si>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  </t>
  </si>
  <si>
    <t xml:space="preserve">实习生   </t>
  </si>
  <si>
    <t xml:space="preserve"> </t>
  </si>
  <si>
    <t>10.29</t>
  </si>
  <si>
    <t>10.30</t>
  </si>
  <si>
    <t>10.31</t>
  </si>
  <si>
    <t>11.1</t>
  </si>
  <si>
    <t>11.2</t>
  </si>
  <si>
    <t xml:space="preserve">实习生      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</si>
  <si>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</si>
  <si>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</si>
  <si>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</si>
  <si>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</si>
  <si>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</si>
  <si>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</si>
  <si>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</si>
  <si>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</si>
  <si>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</si>
  <si>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 xml:space="preserve">实习生     </t>
  </si>
  <si>
    <t>11.12</t>
  </si>
  <si>
    <t>四川太极青羊区浣花滨河路药店</t>
  </si>
  <si>
    <t>11.13</t>
  </si>
  <si>
    <t>11.14</t>
  </si>
  <si>
    <t>11.15</t>
  </si>
  <si>
    <t>11.16</t>
  </si>
  <si>
    <t>11.18</t>
  </si>
  <si>
    <t>11.19</t>
  </si>
  <si>
    <t>11.20</t>
  </si>
  <si>
    <t>11.21</t>
  </si>
  <si>
    <t>四川太极高新区民丰大道西段药店</t>
  </si>
  <si>
    <t>杨秀娟</t>
  </si>
  <si>
    <t>11.22</t>
  </si>
  <si>
    <t>11.23</t>
  </si>
  <si>
    <t>11.24</t>
  </si>
  <si>
    <t>门店id</t>
  </si>
  <si>
    <t>片区</t>
  </si>
  <si>
    <t>人员id</t>
  </si>
  <si>
    <t>门店名</t>
  </si>
  <si>
    <t>人员名</t>
  </si>
  <si>
    <t>职务</t>
  </si>
  <si>
    <t>系数</t>
  </si>
  <si>
    <t>门店任务</t>
  </si>
  <si>
    <t>门店任务完成率</t>
  </si>
  <si>
    <t>员工任务</t>
  </si>
  <si>
    <t>门店总销售金额</t>
  </si>
  <si>
    <t>门店总毛利</t>
  </si>
  <si>
    <t>员工总销售金额</t>
  </si>
  <si>
    <t>员工总毛利</t>
  </si>
  <si>
    <t>员工总毛利率</t>
  </si>
  <si>
    <t>员工完成率</t>
  </si>
  <si>
    <t>员工当日销售</t>
  </si>
  <si>
    <t>员工当日毛利</t>
  </si>
  <si>
    <t>员工当日完成率</t>
  </si>
  <si>
    <t>门店当日销售</t>
  </si>
  <si>
    <t>门店当日毛利</t>
  </si>
  <si>
    <t>门店当日完成率</t>
  </si>
  <si>
    <t>城中片</t>
  </si>
  <si>
    <t>四川太极锦江区梨花街药店</t>
  </si>
  <si>
    <t>张娟娟（梨花街）</t>
  </si>
  <si>
    <t>营业员</t>
  </si>
  <si>
    <t/>
  </si>
  <si>
    <t>谭庆娟（梨花街）</t>
  </si>
  <si>
    <t>店长</t>
  </si>
  <si>
    <t>梁静容（梨花街）</t>
  </si>
  <si>
    <t>阴静（梨花街）</t>
  </si>
  <si>
    <t>实习生2019.6.23</t>
  </si>
  <si>
    <t>实习生</t>
  </si>
  <si>
    <t>彭关敏（梨花街）</t>
  </si>
  <si>
    <t>实习生（2019.07.09入职）</t>
  </si>
  <si>
    <t>郫县片</t>
  </si>
  <si>
    <t>崇州片</t>
  </si>
  <si>
    <t>实习生2019年7月入职</t>
  </si>
  <si>
    <t>张玲（梨花街）</t>
  </si>
  <si>
    <t>实习生20190709</t>
  </si>
  <si>
    <t>实习生20190710入职</t>
  </si>
  <si>
    <t>任情</t>
  </si>
  <si>
    <t>温江片</t>
  </si>
  <si>
    <t>正式员工</t>
  </si>
  <si>
    <t>实习生7.16</t>
  </si>
  <si>
    <t>实习生19.6</t>
  </si>
  <si>
    <t>实习生7.09</t>
  </si>
  <si>
    <t>黄焰</t>
  </si>
  <si>
    <t>谢敏</t>
  </si>
  <si>
    <t>实习生2019.7.8号进公司</t>
  </si>
  <si>
    <t>大邑片</t>
  </si>
  <si>
    <t>江月红</t>
  </si>
  <si>
    <t>文淼</t>
  </si>
  <si>
    <t>实习生2019.7.09到店</t>
  </si>
  <si>
    <t>易珊</t>
  </si>
  <si>
    <t>吴洪瑶（梨花街）</t>
  </si>
  <si>
    <t>实习生2019.04.09</t>
  </si>
  <si>
    <t>实习</t>
  </si>
  <si>
    <t>四川太极大邑县晋原镇通达东路五段药店</t>
  </si>
  <si>
    <t>许静</t>
  </si>
  <si>
    <t>赵晓丹</t>
  </si>
  <si>
    <t>7月到店（实习生）</t>
  </si>
  <si>
    <t>新都片</t>
  </si>
  <si>
    <t>邛崃片</t>
  </si>
  <si>
    <t>实习生2019.07.9进公司</t>
  </si>
  <si>
    <t>马昕（梨花街）</t>
  </si>
  <si>
    <t>刘静</t>
  </si>
  <si>
    <t>四川太极锦江区观音桥街药店</t>
  </si>
  <si>
    <t>唐信银</t>
  </si>
  <si>
    <t>李巧</t>
  </si>
  <si>
    <t>吴凤兰（梨花街）</t>
  </si>
  <si>
    <t>双流片</t>
  </si>
  <si>
    <t>四川太极双流县西航港街道锦华路一段药店</t>
  </si>
  <si>
    <t>钟世豪</t>
  </si>
  <si>
    <t>黄长菊（梨花街）</t>
  </si>
  <si>
    <t>刘霞</t>
  </si>
  <si>
    <t>都江堰片区</t>
  </si>
  <si>
    <t>店员</t>
  </si>
  <si>
    <t>付曦</t>
  </si>
  <si>
    <t>张亚红</t>
  </si>
  <si>
    <t>邓杨梅</t>
  </si>
  <si>
    <t>曾思静</t>
  </si>
  <si>
    <t>赵鹏</t>
  </si>
  <si>
    <t>实习生7.9</t>
  </si>
  <si>
    <t>陈凤珍</t>
  </si>
  <si>
    <t>门店店长</t>
  </si>
  <si>
    <t>王佳</t>
  </si>
  <si>
    <t>周红梅</t>
  </si>
  <si>
    <t>实习生 20190409</t>
  </si>
  <si>
    <t>四川太极新都区马超东路店</t>
  </si>
  <si>
    <t>陈丽媛</t>
  </si>
  <si>
    <t>肖瑶</t>
  </si>
  <si>
    <t>实习生2019.7.2日进公司</t>
  </si>
  <si>
    <t>曹琼</t>
  </si>
  <si>
    <t>谢坤秀</t>
  </si>
  <si>
    <t>杨怡珩</t>
  </si>
  <si>
    <t>实习生（2019.7.8）</t>
  </si>
  <si>
    <t>古显琼（销售员）</t>
  </si>
  <si>
    <t>促销</t>
  </si>
  <si>
    <t>实习生2019年7月进入公司</t>
  </si>
  <si>
    <t>新津片</t>
  </si>
  <si>
    <t>刘罗蓉</t>
  </si>
  <si>
    <t>试用期9月21日</t>
  </si>
  <si>
    <t>郑万利</t>
  </si>
  <si>
    <t>四川太极崇州市崇阳镇尚贤坊街药店</t>
  </si>
  <si>
    <t>朱玉梅</t>
  </si>
  <si>
    <t>四川太极成华区二环路北四段药店（汇融名城）</t>
  </si>
  <si>
    <t>舒海燕</t>
  </si>
  <si>
    <t>城外片</t>
  </si>
  <si>
    <t>四川太极大邑县晋原镇潘家街药店</t>
  </si>
  <si>
    <t xml:space="preserve">黄梅 </t>
  </si>
  <si>
    <t>店长兼执业药师</t>
  </si>
  <si>
    <t>梁兰</t>
  </si>
  <si>
    <t>试用期员工</t>
  </si>
  <si>
    <t>周晓琪</t>
  </si>
  <si>
    <t>牟鑫阳</t>
  </si>
  <si>
    <t>实习生2019.7.9</t>
  </si>
  <si>
    <t>闵巧</t>
  </si>
  <si>
    <t xml:space="preserve">罗纬 </t>
  </si>
  <si>
    <t>实习员工</t>
  </si>
  <si>
    <t>刘科言</t>
  </si>
  <si>
    <t>实习生（7.16日进公司）</t>
  </si>
  <si>
    <t>涂思佩</t>
  </si>
  <si>
    <t>任姗姗</t>
  </si>
  <si>
    <t>梁海燕</t>
  </si>
  <si>
    <t>何倩</t>
  </si>
  <si>
    <t>执业药师</t>
  </si>
  <si>
    <t>四川太极大邑县晋原镇内蒙古大道桃源药店</t>
  </si>
  <si>
    <t>邓洁</t>
  </si>
  <si>
    <t xml:space="preserve">向海英 </t>
  </si>
  <si>
    <t xml:space="preserve">黄兴中 </t>
  </si>
  <si>
    <t>四川太极大邑县晋原镇子龙路店</t>
  </si>
  <si>
    <t>李秀辉</t>
  </si>
  <si>
    <t xml:space="preserve">高文棋 </t>
  </si>
  <si>
    <t>李沙</t>
  </si>
  <si>
    <t xml:space="preserve">段文秀 </t>
  </si>
  <si>
    <t>四川太极锦江区柳翠路药店</t>
  </si>
  <si>
    <t>杨沙艳</t>
  </si>
  <si>
    <t>实习生（7.9入职）</t>
  </si>
  <si>
    <t>蒋晓琼（销售员）</t>
  </si>
  <si>
    <t>邓红梅</t>
  </si>
  <si>
    <t>李娟</t>
  </si>
  <si>
    <t>罗婷</t>
  </si>
  <si>
    <t xml:space="preserve">田兰 </t>
  </si>
  <si>
    <t>李可</t>
  </si>
  <si>
    <t>杨苗</t>
  </si>
  <si>
    <t>袁文秀</t>
  </si>
  <si>
    <t>苟俊驰</t>
  </si>
  <si>
    <t>董华</t>
  </si>
  <si>
    <t>周红蓉</t>
  </si>
  <si>
    <t>李艳萍</t>
  </si>
  <si>
    <t>实习生2019.07.6</t>
  </si>
  <si>
    <t>余志彬（梨花街）</t>
  </si>
  <si>
    <t>梅茜</t>
  </si>
  <si>
    <t xml:space="preserve">任会茹 </t>
  </si>
  <si>
    <t>于春莲</t>
  </si>
  <si>
    <t>付雅雯</t>
  </si>
  <si>
    <t>李蕊彤</t>
  </si>
  <si>
    <t>黄梅</t>
  </si>
  <si>
    <t>试用期员工（3月26日进公司）</t>
  </si>
  <si>
    <t>曾蕾蕾</t>
  </si>
  <si>
    <t>冯静</t>
  </si>
  <si>
    <t>姚沙</t>
  </si>
  <si>
    <t xml:space="preserve">戚彩 </t>
  </si>
  <si>
    <t>张玉</t>
  </si>
  <si>
    <t>张丽</t>
  </si>
  <si>
    <t>张杰</t>
  </si>
  <si>
    <t>方晓敏</t>
  </si>
  <si>
    <t>罗丹</t>
  </si>
  <si>
    <t>聂丽</t>
  </si>
  <si>
    <t>钟学兰</t>
  </si>
  <si>
    <t>钱亚辉</t>
  </si>
  <si>
    <t>唐文琼（梨花街）</t>
  </si>
  <si>
    <t>四川太极邛崃市临邛镇长安大道药店</t>
  </si>
  <si>
    <t>李宋琴</t>
  </si>
  <si>
    <t>唐礼萍</t>
  </si>
  <si>
    <t>陈蓉</t>
  </si>
  <si>
    <t>孔慧玥</t>
  </si>
  <si>
    <t>贾静</t>
  </si>
  <si>
    <t>王宇</t>
  </si>
  <si>
    <t>阳玲（梨花街）</t>
  </si>
  <si>
    <t>张琴</t>
  </si>
  <si>
    <t>张美顺</t>
  </si>
  <si>
    <t>韩启敏</t>
  </si>
  <si>
    <t>刘敏</t>
  </si>
  <si>
    <t>陈丽梅</t>
  </si>
  <si>
    <t>朱静</t>
  </si>
  <si>
    <t>蔡小丽</t>
  </si>
  <si>
    <t>实习生20190701</t>
  </si>
  <si>
    <t>李思琪</t>
  </si>
  <si>
    <t>马婷婷</t>
  </si>
  <si>
    <t>廖文莉</t>
  </si>
  <si>
    <t>四川太极都江堰景中路店</t>
  </si>
  <si>
    <t>杨科</t>
  </si>
  <si>
    <t>李金华（梨花街）</t>
  </si>
  <si>
    <t>销售代表</t>
  </si>
  <si>
    <t>付静</t>
  </si>
  <si>
    <t>陈娟</t>
  </si>
  <si>
    <t>邹惠</t>
  </si>
  <si>
    <t>鞠灵</t>
  </si>
  <si>
    <t>四川太极都江堰市蒲阳镇堰问道西路药店</t>
  </si>
  <si>
    <t>杨久会</t>
  </si>
  <si>
    <t>袁咏梅</t>
  </si>
  <si>
    <t>刘明慧</t>
  </si>
  <si>
    <t>熊琴</t>
  </si>
  <si>
    <t>孙佳丽</t>
  </si>
  <si>
    <t>伍梦丽</t>
  </si>
  <si>
    <t>叶焕颜</t>
  </si>
  <si>
    <t>邓婧</t>
  </si>
  <si>
    <t>四川太极都江堰聚源镇药店</t>
  </si>
  <si>
    <t>何丽萍</t>
  </si>
  <si>
    <t>邓磊</t>
  </si>
  <si>
    <t>黄丹</t>
  </si>
  <si>
    <t>何海燕</t>
  </si>
  <si>
    <t>实习生2019.4.9</t>
  </si>
  <si>
    <t>刘晓燕</t>
  </si>
  <si>
    <t>易永红</t>
  </si>
  <si>
    <t>王盛英</t>
  </si>
  <si>
    <t>熊小玲</t>
  </si>
  <si>
    <t>张鑫怡</t>
  </si>
  <si>
    <t>杜连桃（销售员）</t>
  </si>
  <si>
    <t>郭吉娜</t>
  </si>
  <si>
    <t>李秀芳</t>
  </si>
  <si>
    <t>彭勤</t>
  </si>
  <si>
    <t>黄雅冰</t>
  </si>
  <si>
    <t>实习生(2019.04.09)</t>
  </si>
  <si>
    <t>晏祥春</t>
  </si>
  <si>
    <t>黄飞霞</t>
  </si>
  <si>
    <t>梅雅霜</t>
  </si>
  <si>
    <t>周小微</t>
  </si>
  <si>
    <t>实习生(2019.07.09)</t>
  </si>
  <si>
    <t>林玲（销售员）</t>
  </si>
  <si>
    <t>试用期</t>
  </si>
  <si>
    <t>李静（梨花街）</t>
  </si>
  <si>
    <t>李凤霞</t>
  </si>
  <si>
    <t>兰夏琳</t>
  </si>
  <si>
    <t>实习生(2019.07.06)</t>
  </si>
  <si>
    <t>李迎新</t>
  </si>
  <si>
    <t>王媚</t>
  </si>
  <si>
    <t xml:space="preserve">李红梅 </t>
  </si>
  <si>
    <t>万义丽</t>
  </si>
  <si>
    <t>杨晓毅</t>
  </si>
  <si>
    <t>赵芮莹</t>
  </si>
  <si>
    <t>实习生（7.7）</t>
  </si>
  <si>
    <t>黎婷婷</t>
  </si>
  <si>
    <t>周旭</t>
  </si>
  <si>
    <t>邓洋</t>
  </si>
  <si>
    <t>易月红</t>
  </si>
  <si>
    <t>朱文艺</t>
  </si>
  <si>
    <t>梁娟</t>
  </si>
  <si>
    <t>王李秋</t>
  </si>
  <si>
    <t>曾胜男</t>
  </si>
  <si>
    <t>陈礼凤</t>
  </si>
  <si>
    <t>实习生2019年7月</t>
  </si>
  <si>
    <t>王燕丽</t>
  </si>
  <si>
    <t>门店店长兼执业药师</t>
  </si>
  <si>
    <t>杨武</t>
  </si>
  <si>
    <t>实习生（2019.7月）</t>
  </si>
  <si>
    <t>黄玲</t>
  </si>
  <si>
    <t>杨红</t>
  </si>
  <si>
    <t>邓银鑫</t>
  </si>
  <si>
    <t>李莹</t>
  </si>
  <si>
    <t>实习生（2019年4月）</t>
  </si>
  <si>
    <t>员工</t>
  </si>
  <si>
    <t>窦潘</t>
  </si>
  <si>
    <t>曾佳敏</t>
  </si>
  <si>
    <t>何英</t>
  </si>
  <si>
    <t>邓黎</t>
  </si>
  <si>
    <t>实习生2019.4.13</t>
  </si>
  <si>
    <t>李雪梅</t>
  </si>
  <si>
    <t>欧玲</t>
  </si>
  <si>
    <t>舒思玉</t>
  </si>
  <si>
    <t>宋留艺</t>
  </si>
  <si>
    <t>副店长</t>
  </si>
  <si>
    <t>李阿其</t>
  </si>
  <si>
    <t>王依纯</t>
  </si>
  <si>
    <t>实习生（2019.07.06）</t>
  </si>
  <si>
    <t>实习生（2019.07.09进公司）</t>
  </si>
  <si>
    <t>胡永丽</t>
  </si>
  <si>
    <t>阮丽（梨花街）</t>
  </si>
  <si>
    <t>吴丹</t>
  </si>
  <si>
    <t>杨菊</t>
  </si>
  <si>
    <t>王旭</t>
  </si>
  <si>
    <t>张飘</t>
  </si>
  <si>
    <t>罗雪琴</t>
  </si>
  <si>
    <t>实习生2019.4.13到店</t>
  </si>
  <si>
    <t>李玉涵</t>
  </si>
  <si>
    <t>实习生2019.7.3</t>
  </si>
  <si>
    <t>实习生4月10日入职</t>
  </si>
  <si>
    <t>王茹</t>
  </si>
  <si>
    <t>李雯</t>
  </si>
  <si>
    <t>实习生（4.13）</t>
  </si>
  <si>
    <t>涂超男</t>
  </si>
  <si>
    <t>李婷</t>
  </si>
  <si>
    <t>吴佩芸</t>
  </si>
  <si>
    <t>陈维婷</t>
  </si>
  <si>
    <t>实习生2019年4月</t>
  </si>
  <si>
    <t>邹芊</t>
  </si>
  <si>
    <t>实习生进公司时间2019.4.9</t>
  </si>
  <si>
    <t>姜孝杨</t>
  </si>
  <si>
    <t>实习生20190415</t>
  </si>
  <si>
    <t>廖桂英（梨花街）</t>
  </si>
  <si>
    <t>杨素芬（沙河源）</t>
  </si>
  <si>
    <t>王晓雁（梨花街）</t>
  </si>
  <si>
    <t>林巧（劼人路）</t>
  </si>
  <si>
    <t>余济秀</t>
  </si>
  <si>
    <t>陈春花</t>
  </si>
  <si>
    <t>陈本静</t>
  </si>
  <si>
    <t>实习生（2019.4.9）</t>
  </si>
  <si>
    <t>李佳岭（梨花街）</t>
  </si>
  <si>
    <t>范珂君（梨花街）</t>
  </si>
  <si>
    <t>毛茜（梨花街）</t>
  </si>
  <si>
    <t>总计</t>
  </si>
  <si>
    <t>申彩文</t>
  </si>
  <si>
    <t>邱如秀</t>
  </si>
  <si>
    <t>吴凤兰</t>
  </si>
  <si>
    <t>李小平</t>
  </si>
  <si>
    <t>冯婧恩</t>
  </si>
  <si>
    <t>余志彬</t>
  </si>
  <si>
    <t>冯元香</t>
  </si>
  <si>
    <t>黄淑琴</t>
  </si>
  <si>
    <t xml:space="preserve">刘樽 </t>
  </si>
  <si>
    <t>阳玲</t>
  </si>
  <si>
    <t>张建</t>
  </si>
  <si>
    <t>胡荣琼</t>
  </si>
  <si>
    <t>李桂芳</t>
  </si>
  <si>
    <t>周炫岑</t>
  </si>
  <si>
    <t>任远芳</t>
  </si>
  <si>
    <t>2019.7.2实习生</t>
  </si>
  <si>
    <t>李金华</t>
  </si>
  <si>
    <t>羊玉梅（销售员）</t>
  </si>
  <si>
    <t>促销员</t>
  </si>
  <si>
    <t xml:space="preserve">冯莉 </t>
  </si>
  <si>
    <t>实习生2019.04.09进公司</t>
  </si>
  <si>
    <t>任嘉欣</t>
  </si>
  <si>
    <t>龙泉片</t>
  </si>
  <si>
    <t xml:space="preserve">辜瑞琪 </t>
  </si>
  <si>
    <t>吕彩霞</t>
  </si>
  <si>
    <t>李雪</t>
  </si>
  <si>
    <t>实习生2019.7.6</t>
  </si>
  <si>
    <t>陈思敏</t>
  </si>
  <si>
    <t>梁景瑞</t>
  </si>
  <si>
    <t>单菊</t>
  </si>
  <si>
    <t>李佳岭</t>
  </si>
  <si>
    <t>谭庆娟</t>
  </si>
  <si>
    <t>黄姣</t>
  </si>
  <si>
    <t>实习生（2019.4.12）</t>
  </si>
  <si>
    <t>李苗</t>
  </si>
  <si>
    <t>毛茜</t>
  </si>
  <si>
    <t>王晓雁</t>
  </si>
  <si>
    <t>李莎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</si>
</sst>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7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0"/>
      <name val="宋体"/>
      <charset val="134"/>
    </font>
    <font>
      <sz val="10"/>
      <color rgb="FFFF0000"/>
      <name val="宋体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name val="等线"/>
      <charset val="134"/>
      <scheme val="minor"/>
    </font>
    <font>
      <b/>
      <sz val="9"/>
      <color rgb="FF000000"/>
      <name val="宋体"/>
      <charset val="134"/>
    </font>
    <font>
      <sz val="10"/>
      <color rgb="FF000000"/>
      <name val="等线"/>
      <charset val="134"/>
    </font>
    <font>
      <sz val="10"/>
      <name val="宋体"/>
      <charset val="0"/>
    </font>
    <font>
      <b/>
      <sz val="10"/>
      <color rgb="FF000000"/>
      <name val="宋体"/>
      <charset val="134"/>
    </font>
    <font>
      <b/>
      <sz val="9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等线"/>
      <charset val="134"/>
    </font>
    <font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7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3" fillId="0" borderId="0"/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52" fillId="24" borderId="10" applyNumberFormat="0" applyAlignment="0" applyProtection="0">
      <alignment vertical="center"/>
    </xf>
    <xf numFmtId="0" fontId="53" fillId="0" borderId="0"/>
    <xf numFmtId="0" fontId="55" fillId="24" borderId="8" applyNumberFormat="0" applyAlignment="0" applyProtection="0">
      <alignment vertical="center"/>
    </xf>
    <xf numFmtId="0" fontId="56" fillId="35" borderId="13" applyNumberFormat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51" fillId="0" borderId="9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3" fillId="0" borderId="0"/>
    <xf numFmtId="0" fontId="53" fillId="0" borderId="0">
      <alignment vertical="center"/>
    </xf>
    <xf numFmtId="0" fontId="13" fillId="0" borderId="0"/>
    <xf numFmtId="0" fontId="13" fillId="0" borderId="0"/>
  </cellStyleXfs>
  <cellXfs count="123">
    <xf numFmtId="0" fontId="0" fillId="0" borderId="0" xfId="0"/>
    <xf numFmtId="0" fontId="1" fillId="0" borderId="0" xfId="0" applyFont="1" applyFill="1" applyBorder="1" applyAlignment="1"/>
    <xf numFmtId="1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3" borderId="0" xfId="0" applyFont="1" applyFill="1" applyBorder="1" applyAlignment="1">
      <alignment horizontal="left"/>
    </xf>
    <xf numFmtId="1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49" fontId="9" fillId="0" borderId="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0" fillId="0" borderId="2" xfId="0" applyBorder="1"/>
    <xf numFmtId="0" fontId="2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10" fontId="29" fillId="0" borderId="2" xfId="0" applyNumberFormat="1" applyFont="1" applyFill="1" applyBorder="1" applyAlignment="1">
      <alignment horizontal="center" vertical="center"/>
    </xf>
    <xf numFmtId="10" fontId="17" fillId="0" borderId="2" xfId="0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10" fontId="17" fillId="0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wrapText="1"/>
    </xf>
    <xf numFmtId="0" fontId="35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A11" sqref="A11"/>
    </sheetView>
  </sheetViews>
  <sheetFormatPr defaultColWidth="9" defaultRowHeight="28" customHeight="1"/>
  <cols>
    <col min="1" max="1" width="6.875" customWidth="1"/>
    <col min="2" max="2" width="29" customWidth="1"/>
    <col min="3" max="3" width="10.375" customWidth="1"/>
    <col min="7" max="7" width="11.875" customWidth="1"/>
  </cols>
  <sheetData>
    <row r="1" customHeight="1" spans="1:10">
      <c r="A1" s="104" t="s">
        <v>0</v>
      </c>
      <c r="B1" s="104"/>
      <c r="C1" s="104"/>
      <c r="D1" s="105"/>
      <c r="E1" s="104"/>
      <c r="F1" s="104"/>
      <c r="G1" s="104"/>
      <c r="H1" s="104"/>
      <c r="I1" s="104"/>
      <c r="J1" s="104"/>
    </row>
    <row r="2" customHeight="1" spans="1:10">
      <c r="A2" s="106" t="s">
        <v>1</v>
      </c>
      <c r="B2" s="106" t="s">
        <v>2</v>
      </c>
      <c r="C2" s="106" t="s">
        <v>3</v>
      </c>
      <c r="D2" s="107" t="s">
        <v>4</v>
      </c>
      <c r="E2" s="106" t="s">
        <v>5</v>
      </c>
      <c r="F2" s="106" t="s">
        <v>6</v>
      </c>
      <c r="G2" s="106" t="s">
        <v>7</v>
      </c>
      <c r="H2" s="106" t="s">
        <v>8</v>
      </c>
      <c r="I2" s="106" t="s">
        <v>9</v>
      </c>
      <c r="J2" s="116" t="s">
        <v>10</v>
      </c>
    </row>
    <row r="3" customHeight="1" spans="1:10">
      <c r="A3" s="108">
        <v>1</v>
      </c>
      <c r="B3" s="74" t="s">
        <v>11</v>
      </c>
      <c r="C3" s="109">
        <v>1.36261306451613</v>
      </c>
      <c r="D3" s="110">
        <v>0.264279460206972</v>
      </c>
      <c r="E3" s="111">
        <v>12519</v>
      </c>
      <c r="F3" s="111" t="s">
        <v>12</v>
      </c>
      <c r="G3" s="111">
        <v>170.7</v>
      </c>
      <c r="H3" s="112">
        <v>0.2729</v>
      </c>
      <c r="I3" s="117" t="s">
        <v>13</v>
      </c>
      <c r="J3" s="118">
        <v>300</v>
      </c>
    </row>
    <row r="4" customHeight="1" spans="1:10">
      <c r="A4" s="108">
        <v>2</v>
      </c>
      <c r="B4" s="74" t="s">
        <v>14</v>
      </c>
      <c r="C4" s="113">
        <v>1.21300376344086</v>
      </c>
      <c r="D4" s="113">
        <v>0.229151292276157</v>
      </c>
      <c r="E4" s="111">
        <v>12398</v>
      </c>
      <c r="F4" s="111" t="s">
        <v>15</v>
      </c>
      <c r="G4" s="111">
        <v>169.19</v>
      </c>
      <c r="H4" s="112">
        <v>0.2658</v>
      </c>
      <c r="I4" s="117" t="s">
        <v>13</v>
      </c>
      <c r="J4" s="118">
        <v>200</v>
      </c>
    </row>
    <row r="5" customHeight="1" spans="1:10">
      <c r="A5" s="108">
        <v>1</v>
      </c>
      <c r="B5" s="74" t="s">
        <v>16</v>
      </c>
      <c r="C5" s="109">
        <v>1.09715383701188</v>
      </c>
      <c r="D5" s="110">
        <v>0.261699785311156</v>
      </c>
      <c r="E5" s="111">
        <v>7583</v>
      </c>
      <c r="F5" s="111" t="s">
        <v>17</v>
      </c>
      <c r="G5" s="111">
        <v>232.11</v>
      </c>
      <c r="H5" s="112">
        <v>0.303</v>
      </c>
      <c r="I5" s="119"/>
      <c r="J5" s="120">
        <v>500</v>
      </c>
    </row>
    <row r="6" customHeight="1" spans="1:10">
      <c r="A6" s="108">
        <v>2</v>
      </c>
      <c r="B6" s="74" t="s">
        <v>18</v>
      </c>
      <c r="C6" s="109">
        <v>1.33575169354839</v>
      </c>
      <c r="D6" s="110">
        <v>0.254447402184622</v>
      </c>
      <c r="E6" s="111">
        <v>9988</v>
      </c>
      <c r="F6" s="111" t="s">
        <v>19</v>
      </c>
      <c r="G6" s="111">
        <v>153.12</v>
      </c>
      <c r="H6" s="112">
        <v>0.282</v>
      </c>
      <c r="I6" s="119"/>
      <c r="J6" s="120">
        <v>400</v>
      </c>
    </row>
    <row r="7" customHeight="1" spans="1:10">
      <c r="A7" s="108">
        <v>3</v>
      </c>
      <c r="B7" s="74" t="s">
        <v>20</v>
      </c>
      <c r="C7" s="109">
        <v>1.49006405529954</v>
      </c>
      <c r="D7" s="110">
        <v>0.201107474116568</v>
      </c>
      <c r="E7" s="111">
        <v>8763</v>
      </c>
      <c r="F7" s="111" t="s">
        <v>21</v>
      </c>
      <c r="G7" s="111">
        <v>145.62</v>
      </c>
      <c r="H7" s="112">
        <v>0.248</v>
      </c>
      <c r="I7" s="119"/>
      <c r="J7" s="120">
        <v>300</v>
      </c>
    </row>
    <row r="8" customHeight="1" spans="1:10">
      <c r="A8" s="108">
        <v>4</v>
      </c>
      <c r="B8" s="74" t="s">
        <v>22</v>
      </c>
      <c r="C8" s="109">
        <v>1.10608640469208</v>
      </c>
      <c r="D8" s="110">
        <v>0.232969841325628</v>
      </c>
      <c r="E8" s="111">
        <v>6965</v>
      </c>
      <c r="F8" s="111" t="s">
        <v>23</v>
      </c>
      <c r="G8" s="111">
        <v>143.7</v>
      </c>
      <c r="H8" s="112">
        <v>0.2488</v>
      </c>
      <c r="I8" s="119"/>
      <c r="J8" s="120">
        <v>200</v>
      </c>
    </row>
    <row r="9" customHeight="1" spans="1:10">
      <c r="A9" s="108">
        <v>5</v>
      </c>
      <c r="B9" s="74" t="s">
        <v>24</v>
      </c>
      <c r="C9" s="109">
        <v>1.47953574193548</v>
      </c>
      <c r="D9" s="110">
        <v>0.227110736218737</v>
      </c>
      <c r="E9" s="111">
        <v>9822</v>
      </c>
      <c r="F9" s="111" t="s">
        <v>25</v>
      </c>
      <c r="G9" s="111">
        <v>142.68</v>
      </c>
      <c r="H9" s="112">
        <v>0.2295</v>
      </c>
      <c r="I9" s="119"/>
      <c r="J9" s="120">
        <v>100</v>
      </c>
    </row>
    <row r="10" customHeight="1" spans="1:10">
      <c r="A10" s="114" t="s">
        <v>26</v>
      </c>
      <c r="B10" s="115"/>
      <c r="C10" s="115"/>
      <c r="D10" s="115"/>
      <c r="E10" s="115"/>
      <c r="F10" s="115"/>
      <c r="G10" s="115"/>
      <c r="H10" s="115"/>
      <c r="I10" s="121"/>
      <c r="J10" s="122">
        <f>SUM(J3:J9)</f>
        <v>2000</v>
      </c>
    </row>
  </sheetData>
  <mergeCells count="2">
    <mergeCell ref="A1:J1"/>
    <mergeCell ref="A10:I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8"/>
  <sheetViews>
    <sheetView topLeftCell="A223" workbookViewId="0">
      <selection activeCell="K220" sqref="K220"/>
    </sheetView>
  </sheetViews>
  <sheetFormatPr defaultColWidth="9" defaultRowHeight="18" customHeight="1"/>
  <cols>
    <col min="1" max="1" width="5.375" style="82" customWidth="1"/>
    <col min="2" max="2" width="7.25" style="82" customWidth="1"/>
    <col min="3" max="3" width="13.875" style="83" customWidth="1"/>
    <col min="4" max="4" width="32.875" style="82" customWidth="1"/>
    <col min="5" max="5" width="8.5" style="82" customWidth="1"/>
    <col min="6" max="6" width="8.125" style="82" customWidth="1"/>
    <col min="7" max="7" width="8.375" style="82" customWidth="1"/>
    <col min="8" max="8" width="11.125" style="82" customWidth="1"/>
    <col min="9" max="9" width="9.375" style="82" customWidth="1"/>
    <col min="10" max="16384" width="9" style="82"/>
  </cols>
  <sheetData>
    <row r="1" customHeight="1" spans="1:9">
      <c r="A1" s="84" t="s">
        <v>27</v>
      </c>
      <c r="B1" s="84"/>
      <c r="C1" s="84"/>
      <c r="D1" s="84"/>
      <c r="E1" s="84"/>
      <c r="F1" s="84"/>
      <c r="G1" s="84"/>
      <c r="H1" s="84"/>
      <c r="I1" s="84"/>
    </row>
    <row r="2" customHeight="1" spans="1:9">
      <c r="A2" s="85" t="s">
        <v>1</v>
      </c>
      <c r="B2" s="86" t="s">
        <v>28</v>
      </c>
      <c r="C2" s="87" t="s">
        <v>6</v>
      </c>
      <c r="D2" s="88" t="s">
        <v>2</v>
      </c>
      <c r="E2" s="89" t="s">
        <v>29</v>
      </c>
      <c r="F2" s="84" t="s">
        <v>30</v>
      </c>
      <c r="G2" s="90" t="s">
        <v>31</v>
      </c>
      <c r="H2" s="90" t="s">
        <v>32</v>
      </c>
      <c r="I2" s="90" t="s">
        <v>33</v>
      </c>
    </row>
    <row r="3" customHeight="1" spans="1:9">
      <c r="A3" s="91">
        <v>1</v>
      </c>
      <c r="B3" s="73">
        <v>4264</v>
      </c>
      <c r="C3" s="92" t="s">
        <v>34</v>
      </c>
      <c r="D3" s="93" t="s">
        <v>22</v>
      </c>
      <c r="E3" s="73">
        <v>37</v>
      </c>
      <c r="F3" s="94"/>
      <c r="G3" s="95">
        <f t="shared" ref="G3:G66" si="0">E3+F3</f>
        <v>37</v>
      </c>
      <c r="H3" s="96">
        <v>179.39</v>
      </c>
      <c r="I3" s="96" t="s">
        <v>35</v>
      </c>
    </row>
    <row r="4" customHeight="1" spans="1:9">
      <c r="A4" s="91">
        <v>2</v>
      </c>
      <c r="B4" s="73">
        <v>4301</v>
      </c>
      <c r="C4" s="92" t="s">
        <v>36</v>
      </c>
      <c r="D4" s="93" t="s">
        <v>37</v>
      </c>
      <c r="E4" s="73">
        <v>30</v>
      </c>
      <c r="F4" s="94"/>
      <c r="G4" s="95">
        <f t="shared" si="0"/>
        <v>30</v>
      </c>
      <c r="H4" s="96">
        <v>210.52</v>
      </c>
      <c r="I4" s="96" t="s">
        <v>35</v>
      </c>
    </row>
    <row r="5" customHeight="1" spans="1:9">
      <c r="A5" s="91">
        <v>3</v>
      </c>
      <c r="B5" s="73">
        <v>7583</v>
      </c>
      <c r="C5" s="92" t="s">
        <v>17</v>
      </c>
      <c r="D5" s="93" t="s">
        <v>16</v>
      </c>
      <c r="E5" s="73">
        <v>21</v>
      </c>
      <c r="F5" s="94"/>
      <c r="G5" s="95">
        <f t="shared" si="0"/>
        <v>21</v>
      </c>
      <c r="H5" s="96">
        <v>232.11</v>
      </c>
      <c r="I5" s="96" t="s">
        <v>35</v>
      </c>
    </row>
    <row r="6" customHeight="1" spans="1:9">
      <c r="A6" s="91">
        <v>4</v>
      </c>
      <c r="B6" s="73">
        <v>8763</v>
      </c>
      <c r="C6" s="92" t="s">
        <v>21</v>
      </c>
      <c r="D6" s="93" t="s">
        <v>20</v>
      </c>
      <c r="E6" s="73">
        <v>20</v>
      </c>
      <c r="F6" s="94"/>
      <c r="G6" s="95">
        <f t="shared" si="0"/>
        <v>20</v>
      </c>
      <c r="H6" s="96">
        <v>145.62</v>
      </c>
      <c r="I6" s="96" t="s">
        <v>35</v>
      </c>
    </row>
    <row r="7" customHeight="1" spans="1:9">
      <c r="A7" s="91">
        <v>5</v>
      </c>
      <c r="B7" s="73">
        <v>12536</v>
      </c>
      <c r="C7" s="92" t="s">
        <v>38</v>
      </c>
      <c r="D7" s="93" t="s">
        <v>11</v>
      </c>
      <c r="E7" s="73">
        <v>17</v>
      </c>
      <c r="F7" s="94"/>
      <c r="G7" s="95">
        <f t="shared" si="0"/>
        <v>17</v>
      </c>
      <c r="H7" s="96">
        <v>137.44</v>
      </c>
      <c r="I7" s="96" t="s">
        <v>35</v>
      </c>
    </row>
    <row r="8" customHeight="1" spans="1:9">
      <c r="A8" s="91">
        <v>6</v>
      </c>
      <c r="B8" s="73">
        <v>9760</v>
      </c>
      <c r="C8" s="92" t="s">
        <v>39</v>
      </c>
      <c r="D8" s="93" t="s">
        <v>40</v>
      </c>
      <c r="E8" s="73">
        <v>16</v>
      </c>
      <c r="F8" s="94"/>
      <c r="G8" s="97">
        <f t="shared" si="0"/>
        <v>16</v>
      </c>
      <c r="H8" s="98">
        <v>214.1</v>
      </c>
      <c r="I8" s="98"/>
    </row>
    <row r="9" customHeight="1" spans="1:9">
      <c r="A9" s="91">
        <v>7</v>
      </c>
      <c r="B9" s="73">
        <v>12255</v>
      </c>
      <c r="C9" s="92" t="s">
        <v>41</v>
      </c>
      <c r="D9" s="93" t="s">
        <v>42</v>
      </c>
      <c r="E9" s="73">
        <v>15</v>
      </c>
      <c r="F9" s="99">
        <v>-2</v>
      </c>
      <c r="G9" s="97">
        <f t="shared" si="0"/>
        <v>13</v>
      </c>
      <c r="H9" s="98">
        <v>141.77</v>
      </c>
      <c r="I9" s="100"/>
    </row>
    <row r="10" customHeight="1" spans="1:9">
      <c r="A10" s="91">
        <v>8</v>
      </c>
      <c r="B10" s="73">
        <v>6965</v>
      </c>
      <c r="C10" s="92" t="s">
        <v>23</v>
      </c>
      <c r="D10" s="93" t="s">
        <v>22</v>
      </c>
      <c r="E10" s="73">
        <v>10</v>
      </c>
      <c r="F10" s="94"/>
      <c r="G10" s="97">
        <f t="shared" si="0"/>
        <v>10</v>
      </c>
      <c r="H10" s="98">
        <v>143.7</v>
      </c>
      <c r="I10" s="98"/>
    </row>
    <row r="11" customHeight="1" spans="1:9">
      <c r="A11" s="91">
        <v>9</v>
      </c>
      <c r="B11" s="73">
        <v>11453</v>
      </c>
      <c r="C11" s="92" t="s">
        <v>43</v>
      </c>
      <c r="D11" s="93" t="s">
        <v>44</v>
      </c>
      <c r="E11" s="73">
        <v>10</v>
      </c>
      <c r="F11" s="94"/>
      <c r="G11" s="97">
        <f t="shared" si="0"/>
        <v>10</v>
      </c>
      <c r="H11" s="98">
        <v>125.06</v>
      </c>
      <c r="I11" s="98"/>
    </row>
    <row r="12" customHeight="1" spans="1:9">
      <c r="A12" s="91">
        <v>10</v>
      </c>
      <c r="B12" s="73">
        <v>12395</v>
      </c>
      <c r="C12" s="92" t="s">
        <v>45</v>
      </c>
      <c r="D12" s="93" t="s">
        <v>46</v>
      </c>
      <c r="E12" s="73">
        <v>9</v>
      </c>
      <c r="F12" s="94"/>
      <c r="G12" s="97">
        <f t="shared" si="0"/>
        <v>9</v>
      </c>
      <c r="H12" s="98">
        <v>189.29</v>
      </c>
      <c r="I12" s="100"/>
    </row>
    <row r="13" customHeight="1" spans="1:9">
      <c r="A13" s="91">
        <v>11</v>
      </c>
      <c r="B13" s="73">
        <v>4093</v>
      </c>
      <c r="C13" s="92" t="s">
        <v>47</v>
      </c>
      <c r="D13" s="93" t="s">
        <v>48</v>
      </c>
      <c r="E13" s="73">
        <v>10</v>
      </c>
      <c r="F13" s="99">
        <v>-2</v>
      </c>
      <c r="G13" s="97">
        <f t="shared" si="0"/>
        <v>8</v>
      </c>
      <c r="H13" s="98">
        <v>119.64</v>
      </c>
      <c r="I13" s="98"/>
    </row>
    <row r="14" customHeight="1" spans="1:9">
      <c r="A14" s="91">
        <v>12</v>
      </c>
      <c r="B14" s="73">
        <v>6472</v>
      </c>
      <c r="C14" s="92" t="s">
        <v>49</v>
      </c>
      <c r="D14" s="93" t="s">
        <v>50</v>
      </c>
      <c r="E14" s="73">
        <v>8</v>
      </c>
      <c r="F14" s="94"/>
      <c r="G14" s="97">
        <f t="shared" si="0"/>
        <v>8</v>
      </c>
      <c r="H14" s="98">
        <v>167.68</v>
      </c>
      <c r="I14" s="98"/>
    </row>
    <row r="15" customHeight="1" spans="1:9">
      <c r="A15" s="91">
        <v>13</v>
      </c>
      <c r="B15" s="73">
        <v>9822</v>
      </c>
      <c r="C15" s="92" t="s">
        <v>25</v>
      </c>
      <c r="D15" s="93" t="s">
        <v>24</v>
      </c>
      <c r="E15" s="73">
        <v>8</v>
      </c>
      <c r="F15" s="94"/>
      <c r="G15" s="97">
        <f t="shared" si="0"/>
        <v>8</v>
      </c>
      <c r="H15" s="98">
        <v>142.68</v>
      </c>
      <c r="I15" s="98"/>
    </row>
    <row r="16" customHeight="1" spans="1:9">
      <c r="A16" s="91">
        <v>14</v>
      </c>
      <c r="B16" s="73">
        <v>11622</v>
      </c>
      <c r="C16" s="92" t="s">
        <v>51</v>
      </c>
      <c r="D16" s="93" t="s">
        <v>46</v>
      </c>
      <c r="E16" s="73">
        <v>8</v>
      </c>
      <c r="F16" s="94"/>
      <c r="G16" s="97">
        <f t="shared" si="0"/>
        <v>8</v>
      </c>
      <c r="H16" s="98">
        <v>128.62</v>
      </c>
      <c r="I16" s="98"/>
    </row>
    <row r="17" customHeight="1" spans="1:9">
      <c r="A17" s="91">
        <v>15</v>
      </c>
      <c r="B17" s="73">
        <v>6814</v>
      </c>
      <c r="C17" s="92" t="s">
        <v>52</v>
      </c>
      <c r="D17" s="93" t="s">
        <v>44</v>
      </c>
      <c r="E17" s="73">
        <v>9</v>
      </c>
      <c r="F17" s="99">
        <v>-2</v>
      </c>
      <c r="G17" s="97">
        <f t="shared" si="0"/>
        <v>7</v>
      </c>
      <c r="H17" s="98">
        <v>126.01</v>
      </c>
      <c r="I17" s="98"/>
    </row>
    <row r="18" customHeight="1" spans="1:9">
      <c r="A18" s="91">
        <v>16</v>
      </c>
      <c r="B18" s="73">
        <v>9988</v>
      </c>
      <c r="C18" s="92" t="s">
        <v>19</v>
      </c>
      <c r="D18" s="93" t="s">
        <v>18</v>
      </c>
      <c r="E18" s="73">
        <v>7</v>
      </c>
      <c r="F18" s="94"/>
      <c r="G18" s="97">
        <f t="shared" si="0"/>
        <v>7</v>
      </c>
      <c r="H18" s="98">
        <v>153.12</v>
      </c>
      <c r="I18" s="98"/>
    </row>
    <row r="19" customHeight="1" spans="1:9">
      <c r="A19" s="91">
        <v>17</v>
      </c>
      <c r="B19" s="73">
        <v>12144</v>
      </c>
      <c r="C19" s="92" t="s">
        <v>53</v>
      </c>
      <c r="D19" s="93" t="s">
        <v>54</v>
      </c>
      <c r="E19" s="73">
        <v>7</v>
      </c>
      <c r="F19" s="94"/>
      <c r="G19" s="97">
        <f t="shared" si="0"/>
        <v>7</v>
      </c>
      <c r="H19" s="98">
        <v>127.29</v>
      </c>
      <c r="I19" s="98"/>
    </row>
    <row r="20" customHeight="1" spans="1:9">
      <c r="A20" s="91">
        <v>18</v>
      </c>
      <c r="B20" s="73">
        <v>12556</v>
      </c>
      <c r="C20" s="92" t="s">
        <v>55</v>
      </c>
      <c r="D20" s="93" t="s">
        <v>56</v>
      </c>
      <c r="E20" s="73">
        <v>7</v>
      </c>
      <c r="F20" s="94"/>
      <c r="G20" s="97">
        <f t="shared" si="0"/>
        <v>7</v>
      </c>
      <c r="H20" s="98">
        <v>113.96</v>
      </c>
      <c r="I20" s="100"/>
    </row>
    <row r="21" customHeight="1" spans="1:9">
      <c r="A21" s="91">
        <v>19</v>
      </c>
      <c r="B21" s="73">
        <v>4311</v>
      </c>
      <c r="C21" s="92" t="s">
        <v>57</v>
      </c>
      <c r="D21" s="93" t="s">
        <v>58</v>
      </c>
      <c r="E21" s="73">
        <v>6</v>
      </c>
      <c r="F21" s="94"/>
      <c r="G21" s="97">
        <f t="shared" si="0"/>
        <v>6</v>
      </c>
      <c r="H21" s="98">
        <v>146.31</v>
      </c>
      <c r="I21" s="98"/>
    </row>
    <row r="22" customHeight="1" spans="1:9">
      <c r="A22" s="91">
        <v>20</v>
      </c>
      <c r="B22" s="73">
        <v>8731</v>
      </c>
      <c r="C22" s="92" t="s">
        <v>59</v>
      </c>
      <c r="D22" s="93" t="s">
        <v>60</v>
      </c>
      <c r="E22" s="73">
        <v>8</v>
      </c>
      <c r="F22" s="99">
        <v>-2</v>
      </c>
      <c r="G22" s="97">
        <f t="shared" si="0"/>
        <v>6</v>
      </c>
      <c r="H22" s="98">
        <v>107.71</v>
      </c>
      <c r="I22" s="98"/>
    </row>
    <row r="23" customHeight="1" spans="1:9">
      <c r="A23" s="91">
        <v>21</v>
      </c>
      <c r="B23" s="73">
        <v>10893</v>
      </c>
      <c r="C23" s="92" t="s">
        <v>61</v>
      </c>
      <c r="D23" s="93" t="s">
        <v>62</v>
      </c>
      <c r="E23" s="73">
        <v>6</v>
      </c>
      <c r="F23" s="94"/>
      <c r="G23" s="97">
        <f t="shared" si="0"/>
        <v>6</v>
      </c>
      <c r="H23" s="98">
        <v>119.87</v>
      </c>
      <c r="I23" s="98"/>
    </row>
    <row r="24" customHeight="1" spans="1:9">
      <c r="A24" s="91">
        <v>22</v>
      </c>
      <c r="B24" s="73">
        <v>11109</v>
      </c>
      <c r="C24" s="92" t="s">
        <v>63</v>
      </c>
      <c r="D24" s="93" t="s">
        <v>64</v>
      </c>
      <c r="E24" s="73">
        <v>8</v>
      </c>
      <c r="F24" s="99">
        <v>-2</v>
      </c>
      <c r="G24" s="97">
        <f t="shared" si="0"/>
        <v>6</v>
      </c>
      <c r="H24" s="98">
        <v>121.61</v>
      </c>
      <c r="I24" s="98"/>
    </row>
    <row r="25" customHeight="1" spans="1:9">
      <c r="A25" s="91">
        <v>23</v>
      </c>
      <c r="B25" s="73">
        <v>12512</v>
      </c>
      <c r="C25" s="92" t="s">
        <v>65</v>
      </c>
      <c r="D25" s="93" t="s">
        <v>24</v>
      </c>
      <c r="E25" s="73">
        <v>6</v>
      </c>
      <c r="F25" s="94"/>
      <c r="G25" s="97">
        <f t="shared" si="0"/>
        <v>6</v>
      </c>
      <c r="H25" s="98">
        <v>177.83</v>
      </c>
      <c r="I25" s="100"/>
    </row>
    <row r="26" customHeight="1" spans="1:9">
      <c r="A26" s="91">
        <v>24</v>
      </c>
      <c r="B26" s="73">
        <v>4117</v>
      </c>
      <c r="C26" s="92" t="s">
        <v>66</v>
      </c>
      <c r="D26" s="93" t="s">
        <v>67</v>
      </c>
      <c r="E26" s="73">
        <v>5</v>
      </c>
      <c r="F26" s="94"/>
      <c r="G26" s="97">
        <f t="shared" si="0"/>
        <v>5</v>
      </c>
      <c r="H26" s="98">
        <v>117.59</v>
      </c>
      <c r="I26" s="98"/>
    </row>
    <row r="27" customHeight="1" spans="1:9">
      <c r="A27" s="91">
        <v>25</v>
      </c>
      <c r="B27" s="73">
        <v>6830</v>
      </c>
      <c r="C27" s="92" t="s">
        <v>68</v>
      </c>
      <c r="D27" s="93" t="s">
        <v>69</v>
      </c>
      <c r="E27" s="73">
        <v>5</v>
      </c>
      <c r="F27" s="94"/>
      <c r="G27" s="97">
        <f t="shared" si="0"/>
        <v>5</v>
      </c>
      <c r="H27" s="98">
        <v>118.83</v>
      </c>
      <c r="I27" s="98"/>
    </row>
    <row r="28" customHeight="1" spans="1:9">
      <c r="A28" s="91">
        <v>26</v>
      </c>
      <c r="B28" s="73">
        <v>8075</v>
      </c>
      <c r="C28" s="92" t="s">
        <v>70</v>
      </c>
      <c r="D28" s="93" t="s">
        <v>71</v>
      </c>
      <c r="E28" s="73">
        <v>5</v>
      </c>
      <c r="F28" s="94"/>
      <c r="G28" s="97">
        <f t="shared" si="0"/>
        <v>5</v>
      </c>
      <c r="H28" s="98">
        <v>112.16</v>
      </c>
      <c r="I28" s="98"/>
    </row>
    <row r="29" customHeight="1" spans="1:9">
      <c r="A29" s="91">
        <v>27</v>
      </c>
      <c r="B29" s="73">
        <v>9140</v>
      </c>
      <c r="C29" s="92" t="s">
        <v>72</v>
      </c>
      <c r="D29" s="93" t="s">
        <v>73</v>
      </c>
      <c r="E29" s="73">
        <v>5</v>
      </c>
      <c r="F29" s="94"/>
      <c r="G29" s="97">
        <f t="shared" si="0"/>
        <v>5</v>
      </c>
      <c r="H29" s="98">
        <v>112.27</v>
      </c>
      <c r="I29" s="98"/>
    </row>
    <row r="30" customHeight="1" spans="1:9">
      <c r="A30" s="91">
        <v>28</v>
      </c>
      <c r="B30" s="73">
        <v>10860</v>
      </c>
      <c r="C30" s="92" t="s">
        <v>74</v>
      </c>
      <c r="D30" s="93" t="s">
        <v>54</v>
      </c>
      <c r="E30" s="73">
        <v>5</v>
      </c>
      <c r="F30" s="94"/>
      <c r="G30" s="97">
        <f t="shared" si="0"/>
        <v>5</v>
      </c>
      <c r="H30" s="98">
        <v>144.17</v>
      </c>
      <c r="I30" s="98"/>
    </row>
    <row r="31" customHeight="1" spans="1:9">
      <c r="A31" s="91">
        <v>29</v>
      </c>
      <c r="B31" s="73">
        <v>11058</v>
      </c>
      <c r="C31" s="92" t="s">
        <v>75</v>
      </c>
      <c r="D31" s="93" t="s">
        <v>60</v>
      </c>
      <c r="E31" s="73">
        <v>7</v>
      </c>
      <c r="F31" s="99">
        <v>-2</v>
      </c>
      <c r="G31" s="97">
        <f t="shared" si="0"/>
        <v>5</v>
      </c>
      <c r="H31" s="98">
        <v>94.46</v>
      </c>
      <c r="I31" s="98"/>
    </row>
    <row r="32" customHeight="1" spans="1:9">
      <c r="A32" s="91">
        <v>30</v>
      </c>
      <c r="B32" s="73">
        <v>12135</v>
      </c>
      <c r="C32" s="92" t="s">
        <v>76</v>
      </c>
      <c r="D32" s="93" t="s">
        <v>77</v>
      </c>
      <c r="E32" s="73">
        <v>5</v>
      </c>
      <c r="F32" s="94"/>
      <c r="G32" s="97">
        <f t="shared" si="0"/>
        <v>5</v>
      </c>
      <c r="H32" s="98">
        <v>135.04</v>
      </c>
      <c r="I32" s="98"/>
    </row>
    <row r="33" customHeight="1" spans="1:9">
      <c r="A33" s="91">
        <v>31</v>
      </c>
      <c r="B33" s="73">
        <v>12517</v>
      </c>
      <c r="C33" s="92" t="s">
        <v>78</v>
      </c>
      <c r="D33" s="93" t="s">
        <v>79</v>
      </c>
      <c r="E33" s="73">
        <v>5</v>
      </c>
      <c r="F33" s="94"/>
      <c r="G33" s="97">
        <f t="shared" si="0"/>
        <v>5</v>
      </c>
      <c r="H33" s="98">
        <v>101.69</v>
      </c>
      <c r="I33" s="100"/>
    </row>
    <row r="34" customHeight="1" spans="1:9">
      <c r="A34" s="91">
        <v>32</v>
      </c>
      <c r="B34" s="73">
        <v>4033</v>
      </c>
      <c r="C34" s="92" t="s">
        <v>80</v>
      </c>
      <c r="D34" s="93" t="s">
        <v>81</v>
      </c>
      <c r="E34" s="73">
        <v>4</v>
      </c>
      <c r="F34" s="94"/>
      <c r="G34" s="97">
        <f t="shared" si="0"/>
        <v>4</v>
      </c>
      <c r="H34" s="98">
        <v>116.17</v>
      </c>
      <c r="I34" s="98"/>
    </row>
    <row r="35" customHeight="1" spans="1:9">
      <c r="A35" s="91">
        <v>33</v>
      </c>
      <c r="B35" s="73">
        <v>4518</v>
      </c>
      <c r="C35" s="92" t="s">
        <v>82</v>
      </c>
      <c r="D35" s="93" t="s">
        <v>83</v>
      </c>
      <c r="E35" s="73">
        <v>4</v>
      </c>
      <c r="F35" s="94"/>
      <c r="G35" s="97">
        <f t="shared" si="0"/>
        <v>4</v>
      </c>
      <c r="H35" s="98">
        <v>138.57</v>
      </c>
      <c r="I35" s="98"/>
    </row>
    <row r="36" customHeight="1" spans="1:9">
      <c r="A36" s="91">
        <v>34</v>
      </c>
      <c r="B36" s="73">
        <v>6301</v>
      </c>
      <c r="C36" s="92" t="s">
        <v>84</v>
      </c>
      <c r="D36" s="93" t="s">
        <v>85</v>
      </c>
      <c r="E36" s="73">
        <v>4</v>
      </c>
      <c r="F36" s="94"/>
      <c r="G36" s="97">
        <f t="shared" si="0"/>
        <v>4</v>
      </c>
      <c r="H36" s="98">
        <v>125.97</v>
      </c>
      <c r="I36" s="98"/>
    </row>
    <row r="37" customHeight="1" spans="1:9">
      <c r="A37" s="91">
        <v>35</v>
      </c>
      <c r="B37" s="73">
        <v>6303</v>
      </c>
      <c r="C37" s="92" t="s">
        <v>86</v>
      </c>
      <c r="D37" s="93" t="s">
        <v>87</v>
      </c>
      <c r="E37" s="73">
        <v>4</v>
      </c>
      <c r="F37" s="94"/>
      <c r="G37" s="97">
        <f t="shared" si="0"/>
        <v>4</v>
      </c>
      <c r="H37" s="98">
        <v>116.16</v>
      </c>
      <c r="I37" s="98"/>
    </row>
    <row r="38" customHeight="1" spans="1:9">
      <c r="A38" s="91">
        <v>36</v>
      </c>
      <c r="B38" s="73">
        <v>9563</v>
      </c>
      <c r="C38" s="92" t="s">
        <v>88</v>
      </c>
      <c r="D38" s="93" t="s">
        <v>89</v>
      </c>
      <c r="E38" s="73">
        <v>4</v>
      </c>
      <c r="F38" s="94"/>
      <c r="G38" s="97">
        <f t="shared" si="0"/>
        <v>4</v>
      </c>
      <c r="H38" s="98">
        <v>116.04</v>
      </c>
      <c r="I38" s="98"/>
    </row>
    <row r="39" customHeight="1" spans="1:9">
      <c r="A39" s="91">
        <v>37</v>
      </c>
      <c r="B39" s="73">
        <v>9682</v>
      </c>
      <c r="C39" s="92" t="s">
        <v>90</v>
      </c>
      <c r="D39" s="93" t="s">
        <v>91</v>
      </c>
      <c r="E39" s="73">
        <v>4</v>
      </c>
      <c r="F39" s="94"/>
      <c r="G39" s="97">
        <f t="shared" si="0"/>
        <v>4</v>
      </c>
      <c r="H39" s="98">
        <v>121.44</v>
      </c>
      <c r="I39" s="98"/>
    </row>
    <row r="40" customHeight="1" spans="1:9">
      <c r="A40" s="91">
        <v>38</v>
      </c>
      <c r="B40" s="73">
        <v>11145</v>
      </c>
      <c r="C40" s="92" t="s">
        <v>92</v>
      </c>
      <c r="D40" s="93" t="s">
        <v>93</v>
      </c>
      <c r="E40" s="73">
        <v>6</v>
      </c>
      <c r="F40" s="99">
        <v>-2</v>
      </c>
      <c r="G40" s="97">
        <f t="shared" si="0"/>
        <v>4</v>
      </c>
      <c r="H40" s="98">
        <v>108.32</v>
      </c>
      <c r="I40" s="98"/>
    </row>
    <row r="41" customHeight="1" spans="1:9">
      <c r="A41" s="91">
        <v>39</v>
      </c>
      <c r="B41" s="73">
        <v>11760</v>
      </c>
      <c r="C41" s="92" t="s">
        <v>94</v>
      </c>
      <c r="D41" s="93" t="s">
        <v>11</v>
      </c>
      <c r="E41" s="73">
        <v>4</v>
      </c>
      <c r="F41" s="94"/>
      <c r="G41" s="97">
        <f t="shared" si="0"/>
        <v>4</v>
      </c>
      <c r="H41" s="98">
        <v>96.08</v>
      </c>
      <c r="I41" s="98"/>
    </row>
    <row r="42" customHeight="1" spans="1:9">
      <c r="A42" s="91">
        <v>40</v>
      </c>
      <c r="B42" s="73">
        <v>12094</v>
      </c>
      <c r="C42" s="92" t="s">
        <v>95</v>
      </c>
      <c r="D42" s="93" t="s">
        <v>96</v>
      </c>
      <c r="E42" s="73">
        <v>4</v>
      </c>
      <c r="F42" s="94"/>
      <c r="G42" s="97">
        <f t="shared" si="0"/>
        <v>4</v>
      </c>
      <c r="H42" s="98">
        <v>116.08</v>
      </c>
      <c r="I42" s="98"/>
    </row>
    <row r="43" customHeight="1" spans="1:9">
      <c r="A43" s="91">
        <v>41</v>
      </c>
      <c r="B43" s="73">
        <v>12146</v>
      </c>
      <c r="C43" s="92" t="s">
        <v>97</v>
      </c>
      <c r="D43" s="93" t="s">
        <v>98</v>
      </c>
      <c r="E43" s="73">
        <v>4</v>
      </c>
      <c r="F43" s="94"/>
      <c r="G43" s="97">
        <f t="shared" si="0"/>
        <v>4</v>
      </c>
      <c r="H43" s="98">
        <v>92.54</v>
      </c>
      <c r="I43" s="98"/>
    </row>
    <row r="44" customHeight="1" spans="1:9">
      <c r="A44" s="91">
        <v>42</v>
      </c>
      <c r="B44" s="73">
        <v>12198</v>
      </c>
      <c r="C44" s="92" t="s">
        <v>99</v>
      </c>
      <c r="D44" s="93" t="s">
        <v>11</v>
      </c>
      <c r="E44" s="73">
        <v>6</v>
      </c>
      <c r="F44" s="99">
        <v>-2</v>
      </c>
      <c r="G44" s="97">
        <f t="shared" si="0"/>
        <v>4</v>
      </c>
      <c r="H44" s="98">
        <v>65.82</v>
      </c>
      <c r="I44" s="96"/>
    </row>
    <row r="45" customHeight="1" spans="1:9">
      <c r="A45" s="91">
        <v>43</v>
      </c>
      <c r="B45" s="73">
        <v>12466</v>
      </c>
      <c r="C45" s="92" t="s">
        <v>100</v>
      </c>
      <c r="D45" s="93" t="s">
        <v>60</v>
      </c>
      <c r="E45" s="73">
        <v>4</v>
      </c>
      <c r="F45" s="94"/>
      <c r="G45" s="97">
        <f t="shared" si="0"/>
        <v>4</v>
      </c>
      <c r="H45" s="98">
        <v>156.43</v>
      </c>
      <c r="I45" s="100"/>
    </row>
    <row r="46" customHeight="1" spans="1:9">
      <c r="A46" s="91">
        <v>44</v>
      </c>
      <c r="B46" s="73">
        <v>12481</v>
      </c>
      <c r="C46" s="92" t="s">
        <v>101</v>
      </c>
      <c r="D46" s="93" t="s">
        <v>102</v>
      </c>
      <c r="E46" s="73">
        <v>4</v>
      </c>
      <c r="F46" s="94"/>
      <c r="G46" s="97">
        <f t="shared" si="0"/>
        <v>4</v>
      </c>
      <c r="H46" s="98">
        <v>178.04</v>
      </c>
      <c r="I46" s="100"/>
    </row>
    <row r="47" customHeight="1" spans="1:9">
      <c r="A47" s="91">
        <v>45</v>
      </c>
      <c r="B47" s="73">
        <v>12514</v>
      </c>
      <c r="C47" s="92" t="s">
        <v>103</v>
      </c>
      <c r="D47" s="93" t="s">
        <v>104</v>
      </c>
      <c r="E47" s="73">
        <v>4</v>
      </c>
      <c r="F47" s="94"/>
      <c r="G47" s="97">
        <f t="shared" si="0"/>
        <v>4</v>
      </c>
      <c r="H47" s="98">
        <v>173.15</v>
      </c>
      <c r="I47" s="100"/>
    </row>
    <row r="48" customHeight="1" spans="1:9">
      <c r="A48" s="91">
        <v>46</v>
      </c>
      <c r="B48" s="73">
        <v>12519</v>
      </c>
      <c r="C48" s="92" t="s">
        <v>12</v>
      </c>
      <c r="D48" s="93" t="s">
        <v>11</v>
      </c>
      <c r="E48" s="73">
        <v>4</v>
      </c>
      <c r="F48" s="94"/>
      <c r="G48" s="97">
        <f t="shared" si="0"/>
        <v>4</v>
      </c>
      <c r="H48" s="98">
        <v>170.7</v>
      </c>
      <c r="I48" s="100"/>
    </row>
    <row r="49" customHeight="1" spans="1:9">
      <c r="A49" s="91">
        <v>47</v>
      </c>
      <c r="B49" s="73">
        <v>991137</v>
      </c>
      <c r="C49" s="92" t="s">
        <v>105</v>
      </c>
      <c r="D49" s="93" t="s">
        <v>89</v>
      </c>
      <c r="E49" s="73">
        <v>4</v>
      </c>
      <c r="F49" s="94"/>
      <c r="G49" s="97">
        <f t="shared" si="0"/>
        <v>4</v>
      </c>
      <c r="H49" s="98">
        <v>107.49</v>
      </c>
      <c r="I49" s="100"/>
    </row>
    <row r="50" customHeight="1" spans="1:9">
      <c r="A50" s="91">
        <v>48</v>
      </c>
      <c r="B50" s="73">
        <v>5527</v>
      </c>
      <c r="C50" s="92" t="s">
        <v>106</v>
      </c>
      <c r="D50" s="93" t="s">
        <v>107</v>
      </c>
      <c r="E50" s="73">
        <v>3</v>
      </c>
      <c r="F50" s="94"/>
      <c r="G50" s="97">
        <f t="shared" si="0"/>
        <v>3</v>
      </c>
      <c r="H50" s="98">
        <v>119.28</v>
      </c>
      <c r="I50" s="98"/>
    </row>
    <row r="51" customHeight="1" spans="1:9">
      <c r="A51" s="91">
        <v>49</v>
      </c>
      <c r="B51" s="73">
        <v>5954</v>
      </c>
      <c r="C51" s="92" t="s">
        <v>108</v>
      </c>
      <c r="D51" s="93" t="s">
        <v>109</v>
      </c>
      <c r="E51" s="73">
        <v>3</v>
      </c>
      <c r="F51" s="94"/>
      <c r="G51" s="97">
        <f t="shared" si="0"/>
        <v>3</v>
      </c>
      <c r="H51" s="98">
        <v>109.66</v>
      </c>
      <c r="I51" s="98"/>
    </row>
    <row r="52" customHeight="1" spans="1:9">
      <c r="A52" s="91">
        <v>50</v>
      </c>
      <c r="B52" s="73">
        <v>6506</v>
      </c>
      <c r="C52" s="92" t="s">
        <v>110</v>
      </c>
      <c r="D52" s="93" t="s">
        <v>111</v>
      </c>
      <c r="E52" s="73">
        <v>3</v>
      </c>
      <c r="F52" s="94"/>
      <c r="G52" s="97">
        <f t="shared" si="0"/>
        <v>3</v>
      </c>
      <c r="H52" s="98">
        <v>105.55</v>
      </c>
      <c r="I52" s="98"/>
    </row>
    <row r="53" customHeight="1" spans="1:9">
      <c r="A53" s="91">
        <v>51</v>
      </c>
      <c r="B53" s="73">
        <v>6537</v>
      </c>
      <c r="C53" s="92" t="s">
        <v>112</v>
      </c>
      <c r="D53" s="93" t="s">
        <v>113</v>
      </c>
      <c r="E53" s="73">
        <v>3</v>
      </c>
      <c r="F53" s="94"/>
      <c r="G53" s="97">
        <f t="shared" si="0"/>
        <v>3</v>
      </c>
      <c r="H53" s="98">
        <v>118.35</v>
      </c>
      <c r="I53" s="98"/>
    </row>
    <row r="54" customHeight="1" spans="1:9">
      <c r="A54" s="91">
        <v>52</v>
      </c>
      <c r="B54" s="73">
        <v>6607</v>
      </c>
      <c r="C54" s="92" t="s">
        <v>114</v>
      </c>
      <c r="D54" s="93" t="s">
        <v>115</v>
      </c>
      <c r="E54" s="73">
        <v>3</v>
      </c>
      <c r="F54" s="94"/>
      <c r="G54" s="97">
        <f t="shared" si="0"/>
        <v>3</v>
      </c>
      <c r="H54" s="98">
        <v>117.54</v>
      </c>
      <c r="I54" s="98"/>
    </row>
    <row r="55" customHeight="1" spans="1:9">
      <c r="A55" s="91">
        <v>53</v>
      </c>
      <c r="B55" s="73">
        <v>6823</v>
      </c>
      <c r="C55" s="92" t="s">
        <v>116</v>
      </c>
      <c r="D55" s="93" t="s">
        <v>117</v>
      </c>
      <c r="E55" s="73">
        <v>3</v>
      </c>
      <c r="F55" s="94"/>
      <c r="G55" s="97">
        <f t="shared" si="0"/>
        <v>3</v>
      </c>
      <c r="H55" s="98">
        <v>140.71</v>
      </c>
      <c r="I55" s="98"/>
    </row>
    <row r="56" customHeight="1" spans="1:9">
      <c r="A56" s="91">
        <v>54</v>
      </c>
      <c r="B56" s="73">
        <v>7107</v>
      </c>
      <c r="C56" s="92" t="s">
        <v>118</v>
      </c>
      <c r="D56" s="93" t="s">
        <v>89</v>
      </c>
      <c r="E56" s="73">
        <v>3</v>
      </c>
      <c r="F56" s="94"/>
      <c r="G56" s="97">
        <f t="shared" si="0"/>
        <v>3</v>
      </c>
      <c r="H56" s="98">
        <v>128.4</v>
      </c>
      <c r="I56" s="98"/>
    </row>
    <row r="57" customHeight="1" spans="1:9">
      <c r="A57" s="91">
        <v>55</v>
      </c>
      <c r="B57" s="73">
        <v>7388</v>
      </c>
      <c r="C57" s="92" t="s">
        <v>119</v>
      </c>
      <c r="D57" s="93" t="s">
        <v>120</v>
      </c>
      <c r="E57" s="73">
        <v>5</v>
      </c>
      <c r="F57" s="99">
        <v>-2</v>
      </c>
      <c r="G57" s="97">
        <f t="shared" si="0"/>
        <v>3</v>
      </c>
      <c r="H57" s="98">
        <v>75.64</v>
      </c>
      <c r="I57" s="98"/>
    </row>
    <row r="58" customHeight="1" spans="1:9">
      <c r="A58" s="91">
        <v>56</v>
      </c>
      <c r="B58" s="73">
        <v>7661</v>
      </c>
      <c r="C58" s="92" t="s">
        <v>121</v>
      </c>
      <c r="D58" s="93" t="s">
        <v>122</v>
      </c>
      <c r="E58" s="73">
        <v>3</v>
      </c>
      <c r="F58" s="94"/>
      <c r="G58" s="97">
        <f t="shared" si="0"/>
        <v>3</v>
      </c>
      <c r="H58" s="98">
        <v>96.49</v>
      </c>
      <c r="I58" s="98"/>
    </row>
    <row r="59" customHeight="1" spans="1:9">
      <c r="A59" s="91">
        <v>57</v>
      </c>
      <c r="B59" s="73">
        <v>7666</v>
      </c>
      <c r="C59" s="92" t="s">
        <v>123</v>
      </c>
      <c r="D59" s="93" t="s">
        <v>124</v>
      </c>
      <c r="E59" s="73">
        <v>5</v>
      </c>
      <c r="F59" s="99">
        <v>-2</v>
      </c>
      <c r="G59" s="97">
        <f t="shared" si="0"/>
        <v>3</v>
      </c>
      <c r="H59" s="98">
        <v>103.56</v>
      </c>
      <c r="I59" s="98"/>
    </row>
    <row r="60" customHeight="1" spans="1:9">
      <c r="A60" s="91">
        <v>58</v>
      </c>
      <c r="B60" s="73">
        <v>11241</v>
      </c>
      <c r="C60" s="92" t="s">
        <v>125</v>
      </c>
      <c r="D60" s="93" t="s">
        <v>126</v>
      </c>
      <c r="E60" s="73">
        <v>3</v>
      </c>
      <c r="F60" s="94"/>
      <c r="G60" s="97">
        <f t="shared" si="0"/>
        <v>3</v>
      </c>
      <c r="H60" s="98">
        <v>112.64</v>
      </c>
      <c r="I60" s="98"/>
    </row>
    <row r="61" customHeight="1" spans="1:9">
      <c r="A61" s="91">
        <v>59</v>
      </c>
      <c r="B61" s="73">
        <v>11256</v>
      </c>
      <c r="C61" s="92" t="s">
        <v>127</v>
      </c>
      <c r="D61" s="93" t="s">
        <v>128</v>
      </c>
      <c r="E61" s="73">
        <v>3</v>
      </c>
      <c r="F61" s="94"/>
      <c r="G61" s="97">
        <f t="shared" si="0"/>
        <v>3</v>
      </c>
      <c r="H61" s="98">
        <v>96.84</v>
      </c>
      <c r="I61" s="98"/>
    </row>
    <row r="62" customHeight="1" spans="1:9">
      <c r="A62" s="91">
        <v>60</v>
      </c>
      <c r="B62" s="73">
        <v>11333</v>
      </c>
      <c r="C62" s="92" t="s">
        <v>129</v>
      </c>
      <c r="D62" s="93" t="s">
        <v>130</v>
      </c>
      <c r="E62" s="73">
        <v>3</v>
      </c>
      <c r="F62" s="94"/>
      <c r="G62" s="97">
        <f t="shared" si="0"/>
        <v>3</v>
      </c>
      <c r="H62" s="98">
        <v>132.75</v>
      </c>
      <c r="I62" s="98"/>
    </row>
    <row r="63" customHeight="1" spans="1:9">
      <c r="A63" s="91">
        <v>61</v>
      </c>
      <c r="B63" s="73">
        <v>11382</v>
      </c>
      <c r="C63" s="92" t="s">
        <v>131</v>
      </c>
      <c r="D63" s="93" t="s">
        <v>91</v>
      </c>
      <c r="E63" s="73">
        <v>3</v>
      </c>
      <c r="F63" s="94"/>
      <c r="G63" s="97">
        <f t="shared" si="0"/>
        <v>3</v>
      </c>
      <c r="H63" s="98">
        <v>122.78</v>
      </c>
      <c r="I63" s="98"/>
    </row>
    <row r="64" customHeight="1" spans="1:9">
      <c r="A64" s="91">
        <v>62</v>
      </c>
      <c r="B64" s="73">
        <v>11383</v>
      </c>
      <c r="C64" s="92" t="s">
        <v>132</v>
      </c>
      <c r="D64" s="93" t="s">
        <v>133</v>
      </c>
      <c r="E64" s="73">
        <v>3</v>
      </c>
      <c r="F64" s="94"/>
      <c r="G64" s="97">
        <f t="shared" si="0"/>
        <v>3</v>
      </c>
      <c r="H64" s="98">
        <v>101.79</v>
      </c>
      <c r="I64" s="98"/>
    </row>
    <row r="65" customHeight="1" spans="1:9">
      <c r="A65" s="91">
        <v>63</v>
      </c>
      <c r="B65" s="73">
        <v>11776</v>
      </c>
      <c r="C65" s="92" t="s">
        <v>134</v>
      </c>
      <c r="D65" s="93" t="s">
        <v>77</v>
      </c>
      <c r="E65" s="73">
        <v>5</v>
      </c>
      <c r="F65" s="99">
        <v>-2</v>
      </c>
      <c r="G65" s="97">
        <f t="shared" si="0"/>
        <v>3</v>
      </c>
      <c r="H65" s="98">
        <v>108.62</v>
      </c>
      <c r="I65" s="98"/>
    </row>
    <row r="66" customHeight="1" spans="1:9">
      <c r="A66" s="91">
        <v>64</v>
      </c>
      <c r="B66" s="73">
        <v>12398</v>
      </c>
      <c r="C66" s="92" t="s">
        <v>15</v>
      </c>
      <c r="D66" s="93" t="s">
        <v>14</v>
      </c>
      <c r="E66" s="73">
        <v>3</v>
      </c>
      <c r="F66" s="94"/>
      <c r="G66" s="97">
        <f t="shared" si="0"/>
        <v>3</v>
      </c>
      <c r="H66" s="98">
        <v>169.19</v>
      </c>
      <c r="I66" s="100"/>
    </row>
    <row r="67" customHeight="1" spans="1:9">
      <c r="A67" s="91">
        <v>65</v>
      </c>
      <c r="B67" s="73">
        <v>12454</v>
      </c>
      <c r="C67" s="92" t="s">
        <v>135</v>
      </c>
      <c r="D67" s="93" t="s">
        <v>91</v>
      </c>
      <c r="E67" s="73">
        <v>3</v>
      </c>
      <c r="F67" s="94"/>
      <c r="G67" s="97">
        <f t="shared" ref="G67:G130" si="1">E67+F67</f>
        <v>3</v>
      </c>
      <c r="H67" s="98">
        <v>139.59</v>
      </c>
      <c r="I67" s="100"/>
    </row>
    <row r="68" customHeight="1" spans="1:9">
      <c r="A68" s="91">
        <v>66</v>
      </c>
      <c r="B68" s="73">
        <v>12465</v>
      </c>
      <c r="C68" s="92" t="s">
        <v>136</v>
      </c>
      <c r="D68" s="93" t="s">
        <v>73</v>
      </c>
      <c r="E68" s="73">
        <v>3</v>
      </c>
      <c r="F68" s="94"/>
      <c r="G68" s="97">
        <f t="shared" si="1"/>
        <v>3</v>
      </c>
      <c r="H68" s="98">
        <v>143.51</v>
      </c>
      <c r="I68" s="100"/>
    </row>
    <row r="69" customHeight="1" spans="1:9">
      <c r="A69" s="91">
        <v>67</v>
      </c>
      <c r="B69" s="73">
        <v>12472</v>
      </c>
      <c r="C69" s="92" t="s">
        <v>137</v>
      </c>
      <c r="D69" s="93" t="s">
        <v>73</v>
      </c>
      <c r="E69" s="73">
        <v>3</v>
      </c>
      <c r="F69" s="94"/>
      <c r="G69" s="97">
        <f t="shared" si="1"/>
        <v>3</v>
      </c>
      <c r="H69" s="98">
        <v>158.35</v>
      </c>
      <c r="I69" s="100"/>
    </row>
    <row r="70" customHeight="1" spans="1:9">
      <c r="A70" s="91">
        <v>68</v>
      </c>
      <c r="B70" s="73">
        <v>12669</v>
      </c>
      <c r="C70" s="92" t="s">
        <v>138</v>
      </c>
      <c r="D70" s="93" t="s">
        <v>133</v>
      </c>
      <c r="E70" s="73">
        <v>3</v>
      </c>
      <c r="F70" s="94"/>
      <c r="G70" s="97">
        <f t="shared" si="1"/>
        <v>3</v>
      </c>
      <c r="H70" s="98">
        <v>93.99</v>
      </c>
      <c r="I70" s="100"/>
    </row>
    <row r="71" customHeight="1" spans="1:9">
      <c r="A71" s="91">
        <v>69</v>
      </c>
      <c r="B71" s="73">
        <v>4325</v>
      </c>
      <c r="C71" s="92" t="s">
        <v>139</v>
      </c>
      <c r="D71" s="93" t="s">
        <v>140</v>
      </c>
      <c r="E71" s="73">
        <v>2</v>
      </c>
      <c r="F71" s="94"/>
      <c r="G71" s="97">
        <f t="shared" si="1"/>
        <v>2</v>
      </c>
      <c r="H71" s="98">
        <v>130.08</v>
      </c>
      <c r="I71" s="98"/>
    </row>
    <row r="72" customHeight="1" spans="1:9">
      <c r="A72" s="91">
        <v>70</v>
      </c>
      <c r="B72" s="73">
        <v>6390</v>
      </c>
      <c r="C72" s="92" t="s">
        <v>141</v>
      </c>
      <c r="D72" s="93" t="s">
        <v>60</v>
      </c>
      <c r="E72" s="73">
        <v>2</v>
      </c>
      <c r="F72" s="94"/>
      <c r="G72" s="97">
        <f t="shared" si="1"/>
        <v>2</v>
      </c>
      <c r="H72" s="98">
        <v>112.86</v>
      </c>
      <c r="I72" s="98"/>
    </row>
    <row r="73" customHeight="1" spans="1:9">
      <c r="A73" s="91">
        <v>71</v>
      </c>
      <c r="B73" s="73">
        <v>7011</v>
      </c>
      <c r="C73" s="92" t="s">
        <v>142</v>
      </c>
      <c r="D73" s="93" t="s">
        <v>143</v>
      </c>
      <c r="E73" s="73">
        <v>2</v>
      </c>
      <c r="F73" s="94"/>
      <c r="G73" s="97">
        <f t="shared" si="1"/>
        <v>2</v>
      </c>
      <c r="H73" s="98">
        <v>118.44</v>
      </c>
      <c r="I73" s="98"/>
    </row>
    <row r="74" customHeight="1" spans="1:9">
      <c r="A74" s="91">
        <v>72</v>
      </c>
      <c r="B74" s="73">
        <v>8957</v>
      </c>
      <c r="C74" s="92" t="s">
        <v>144</v>
      </c>
      <c r="D74" s="93" t="s">
        <v>130</v>
      </c>
      <c r="E74" s="73">
        <v>2</v>
      </c>
      <c r="F74" s="94"/>
      <c r="G74" s="97">
        <f t="shared" si="1"/>
        <v>2</v>
      </c>
      <c r="H74" s="98">
        <v>122.75</v>
      </c>
      <c r="I74" s="98"/>
    </row>
    <row r="75" customHeight="1" spans="1:9">
      <c r="A75" s="91">
        <v>73</v>
      </c>
      <c r="B75" s="73">
        <v>10177</v>
      </c>
      <c r="C75" s="92" t="s">
        <v>145</v>
      </c>
      <c r="D75" s="93" t="s">
        <v>115</v>
      </c>
      <c r="E75" s="73">
        <v>2</v>
      </c>
      <c r="F75" s="94"/>
      <c r="G75" s="97">
        <f t="shared" si="1"/>
        <v>2</v>
      </c>
      <c r="H75" s="98">
        <v>111.62</v>
      </c>
      <c r="I75" s="98"/>
    </row>
    <row r="76" customHeight="1" spans="1:9">
      <c r="A76" s="91">
        <v>74</v>
      </c>
      <c r="B76" s="73">
        <v>10932</v>
      </c>
      <c r="C76" s="92" t="s">
        <v>146</v>
      </c>
      <c r="D76" s="93" t="s">
        <v>16</v>
      </c>
      <c r="E76" s="73">
        <v>2</v>
      </c>
      <c r="F76" s="94"/>
      <c r="G76" s="97">
        <f t="shared" si="1"/>
        <v>2</v>
      </c>
      <c r="H76" s="98">
        <v>123.16</v>
      </c>
      <c r="I76" s="98"/>
    </row>
    <row r="77" customHeight="1" spans="1:9">
      <c r="A77" s="91">
        <v>75</v>
      </c>
      <c r="B77" s="73">
        <v>10953</v>
      </c>
      <c r="C77" s="92" t="s">
        <v>147</v>
      </c>
      <c r="D77" s="93" t="s">
        <v>148</v>
      </c>
      <c r="E77" s="73">
        <v>2</v>
      </c>
      <c r="F77" s="94"/>
      <c r="G77" s="97">
        <f t="shared" si="1"/>
        <v>2</v>
      </c>
      <c r="H77" s="98">
        <v>89.57</v>
      </c>
      <c r="I77" s="98"/>
    </row>
    <row r="78" customHeight="1" spans="1:9">
      <c r="A78" s="91">
        <v>76</v>
      </c>
      <c r="B78" s="73">
        <v>11012</v>
      </c>
      <c r="C78" s="92" t="s">
        <v>149</v>
      </c>
      <c r="D78" s="93" t="s">
        <v>96</v>
      </c>
      <c r="E78" s="73">
        <v>2</v>
      </c>
      <c r="F78" s="94"/>
      <c r="G78" s="97">
        <f t="shared" si="1"/>
        <v>2</v>
      </c>
      <c r="H78" s="98">
        <v>117.78</v>
      </c>
      <c r="I78" s="98"/>
    </row>
    <row r="79" customHeight="1" spans="1:9">
      <c r="A79" s="91">
        <v>77</v>
      </c>
      <c r="B79" s="73">
        <v>11107</v>
      </c>
      <c r="C79" s="92" t="s">
        <v>150</v>
      </c>
      <c r="D79" s="93" t="s">
        <v>151</v>
      </c>
      <c r="E79" s="73">
        <v>2</v>
      </c>
      <c r="F79" s="94"/>
      <c r="G79" s="97">
        <f t="shared" si="1"/>
        <v>2</v>
      </c>
      <c r="H79" s="98">
        <v>110.18</v>
      </c>
      <c r="I79" s="98"/>
    </row>
    <row r="80" customHeight="1" spans="1:9">
      <c r="A80" s="91">
        <v>78</v>
      </c>
      <c r="B80" s="73">
        <v>11762</v>
      </c>
      <c r="C80" s="92" t="s">
        <v>152</v>
      </c>
      <c r="D80" s="93" t="s">
        <v>153</v>
      </c>
      <c r="E80" s="73">
        <v>2</v>
      </c>
      <c r="F80" s="94"/>
      <c r="G80" s="97">
        <f t="shared" si="1"/>
        <v>2</v>
      </c>
      <c r="H80" s="98">
        <v>92.16</v>
      </c>
      <c r="I80" s="98"/>
    </row>
    <row r="81" customHeight="1" spans="1:9">
      <c r="A81" s="91">
        <v>79</v>
      </c>
      <c r="B81" s="73">
        <v>11796</v>
      </c>
      <c r="C81" s="92" t="s">
        <v>154</v>
      </c>
      <c r="D81" s="93" t="s">
        <v>155</v>
      </c>
      <c r="E81" s="73">
        <v>2</v>
      </c>
      <c r="F81" s="94"/>
      <c r="G81" s="97">
        <f t="shared" si="1"/>
        <v>2</v>
      </c>
      <c r="H81" s="98">
        <v>113.39</v>
      </c>
      <c r="I81" s="98"/>
    </row>
    <row r="82" customHeight="1" spans="1:9">
      <c r="A82" s="91">
        <v>80</v>
      </c>
      <c r="B82" s="73">
        <v>12213</v>
      </c>
      <c r="C82" s="92" t="s">
        <v>156</v>
      </c>
      <c r="D82" s="93" t="s">
        <v>157</v>
      </c>
      <c r="E82" s="73">
        <v>2</v>
      </c>
      <c r="F82" s="94"/>
      <c r="G82" s="97">
        <f t="shared" si="1"/>
        <v>2</v>
      </c>
      <c r="H82" s="98">
        <v>114.36</v>
      </c>
      <c r="I82" s="96"/>
    </row>
    <row r="83" customHeight="1" spans="1:9">
      <c r="A83" s="91">
        <v>81</v>
      </c>
      <c r="B83" s="73">
        <v>12349</v>
      </c>
      <c r="C83" s="92" t="s">
        <v>158</v>
      </c>
      <c r="D83" s="93" t="s">
        <v>71</v>
      </c>
      <c r="E83" s="73">
        <v>2</v>
      </c>
      <c r="F83" s="94"/>
      <c r="G83" s="97">
        <f t="shared" si="1"/>
        <v>2</v>
      </c>
      <c r="H83" s="98">
        <v>116.03</v>
      </c>
      <c r="I83" s="100"/>
    </row>
    <row r="84" customHeight="1" spans="1:9">
      <c r="A84" s="91">
        <v>82</v>
      </c>
      <c r="B84" s="73">
        <v>12396</v>
      </c>
      <c r="C84" s="92" t="s">
        <v>159</v>
      </c>
      <c r="D84" s="93" t="s">
        <v>46</v>
      </c>
      <c r="E84" s="73">
        <v>2</v>
      </c>
      <c r="F84" s="94"/>
      <c r="G84" s="97">
        <f t="shared" si="1"/>
        <v>2</v>
      </c>
      <c r="H84" s="98">
        <v>146.2</v>
      </c>
      <c r="I84" s="100"/>
    </row>
    <row r="85" customHeight="1" spans="1:9">
      <c r="A85" s="91">
        <v>83</v>
      </c>
      <c r="B85" s="73">
        <v>12397</v>
      </c>
      <c r="C85" s="92" t="s">
        <v>160</v>
      </c>
      <c r="D85" s="93" t="s">
        <v>161</v>
      </c>
      <c r="E85" s="73">
        <v>4</v>
      </c>
      <c r="F85" s="99">
        <v>-2</v>
      </c>
      <c r="G85" s="97">
        <f t="shared" si="1"/>
        <v>2</v>
      </c>
      <c r="H85" s="98">
        <v>148.03</v>
      </c>
      <c r="I85" s="100"/>
    </row>
    <row r="86" customHeight="1" spans="1:9">
      <c r="A86" s="91">
        <v>84</v>
      </c>
      <c r="B86" s="73">
        <v>12467</v>
      </c>
      <c r="C86" s="92" t="s">
        <v>162</v>
      </c>
      <c r="D86" s="93" t="s">
        <v>14</v>
      </c>
      <c r="E86" s="73">
        <v>2</v>
      </c>
      <c r="F86" s="94"/>
      <c r="G86" s="97">
        <f t="shared" si="1"/>
        <v>2</v>
      </c>
      <c r="H86" s="98">
        <v>168.33</v>
      </c>
      <c r="I86" s="100"/>
    </row>
    <row r="87" customHeight="1" spans="1:9">
      <c r="A87" s="91">
        <v>85</v>
      </c>
      <c r="B87" s="73">
        <v>12486</v>
      </c>
      <c r="C87" s="92" t="s">
        <v>163</v>
      </c>
      <c r="D87" s="93" t="s">
        <v>124</v>
      </c>
      <c r="E87" s="73">
        <v>2</v>
      </c>
      <c r="F87" s="94"/>
      <c r="G87" s="97">
        <f t="shared" si="1"/>
        <v>2</v>
      </c>
      <c r="H87" s="98">
        <v>88.11</v>
      </c>
      <c r="I87" s="100"/>
    </row>
    <row r="88" customHeight="1" spans="1:9">
      <c r="A88" s="91">
        <v>86</v>
      </c>
      <c r="B88" s="73">
        <v>12488</v>
      </c>
      <c r="C88" s="92" t="s">
        <v>164</v>
      </c>
      <c r="D88" s="93" t="s">
        <v>62</v>
      </c>
      <c r="E88" s="73">
        <v>2</v>
      </c>
      <c r="F88" s="94"/>
      <c r="G88" s="97">
        <f t="shared" si="1"/>
        <v>2</v>
      </c>
      <c r="H88" s="98">
        <v>159.57</v>
      </c>
      <c r="I88" s="100"/>
    </row>
    <row r="89" customHeight="1" spans="1:9">
      <c r="A89" s="91">
        <v>87</v>
      </c>
      <c r="B89" s="73">
        <v>12493</v>
      </c>
      <c r="C89" s="92" t="s">
        <v>165</v>
      </c>
      <c r="D89" s="93" t="s">
        <v>18</v>
      </c>
      <c r="E89" s="73">
        <v>2</v>
      </c>
      <c r="F89" s="94"/>
      <c r="G89" s="97">
        <f t="shared" si="1"/>
        <v>2</v>
      </c>
      <c r="H89" s="98">
        <v>102.54</v>
      </c>
      <c r="I89" s="100"/>
    </row>
    <row r="90" customHeight="1" spans="1:9">
      <c r="A90" s="91">
        <v>88</v>
      </c>
      <c r="B90" s="73">
        <v>12503</v>
      </c>
      <c r="C90" s="92" t="s">
        <v>166</v>
      </c>
      <c r="D90" s="93" t="s">
        <v>22</v>
      </c>
      <c r="E90" s="73">
        <v>2</v>
      </c>
      <c r="F90" s="94"/>
      <c r="G90" s="97">
        <f t="shared" si="1"/>
        <v>2</v>
      </c>
      <c r="H90" s="98">
        <v>124.5</v>
      </c>
      <c r="I90" s="100"/>
    </row>
    <row r="91" customHeight="1" spans="1:9">
      <c r="A91" s="91">
        <v>89</v>
      </c>
      <c r="B91" s="73">
        <v>12507</v>
      </c>
      <c r="C91" s="92" t="s">
        <v>167</v>
      </c>
      <c r="D91" s="93" t="s">
        <v>71</v>
      </c>
      <c r="E91" s="73">
        <v>2</v>
      </c>
      <c r="F91" s="94"/>
      <c r="G91" s="97">
        <f t="shared" si="1"/>
        <v>2</v>
      </c>
      <c r="H91" s="98">
        <v>155.22</v>
      </c>
      <c r="I91" s="100"/>
    </row>
    <row r="92" customHeight="1" spans="1:9">
      <c r="A92" s="91">
        <v>90</v>
      </c>
      <c r="B92" s="73">
        <v>12508</v>
      </c>
      <c r="C92" s="92" t="s">
        <v>168</v>
      </c>
      <c r="D92" s="93" t="s">
        <v>169</v>
      </c>
      <c r="E92" s="73">
        <v>2</v>
      </c>
      <c r="F92" s="94"/>
      <c r="G92" s="97">
        <f t="shared" si="1"/>
        <v>2</v>
      </c>
      <c r="H92" s="98">
        <v>144.72</v>
      </c>
      <c r="I92" s="100"/>
    </row>
    <row r="93" customHeight="1" spans="1:9">
      <c r="A93" s="91">
        <v>91</v>
      </c>
      <c r="B93" s="73">
        <v>12509</v>
      </c>
      <c r="C93" s="92" t="s">
        <v>170</v>
      </c>
      <c r="D93" s="93" t="s">
        <v>171</v>
      </c>
      <c r="E93" s="73">
        <v>2</v>
      </c>
      <c r="F93" s="94"/>
      <c r="G93" s="97">
        <f t="shared" si="1"/>
        <v>2</v>
      </c>
      <c r="H93" s="98">
        <v>133.34</v>
      </c>
      <c r="I93" s="100"/>
    </row>
    <row r="94" customHeight="1" spans="1:9">
      <c r="A94" s="91">
        <v>92</v>
      </c>
      <c r="B94" s="73">
        <v>12515</v>
      </c>
      <c r="C94" s="92" t="s">
        <v>172</v>
      </c>
      <c r="D94" s="93" t="s">
        <v>173</v>
      </c>
      <c r="E94" s="73">
        <v>2</v>
      </c>
      <c r="F94" s="94"/>
      <c r="G94" s="97">
        <f t="shared" si="1"/>
        <v>2</v>
      </c>
      <c r="H94" s="98">
        <v>113.57</v>
      </c>
      <c r="I94" s="100"/>
    </row>
    <row r="95" customHeight="1" spans="1:9">
      <c r="A95" s="91">
        <v>93</v>
      </c>
      <c r="B95" s="73">
        <v>5521</v>
      </c>
      <c r="C95" s="92" t="s">
        <v>174</v>
      </c>
      <c r="D95" s="93" t="s">
        <v>111</v>
      </c>
      <c r="E95" s="73">
        <v>1</v>
      </c>
      <c r="F95" s="94"/>
      <c r="G95" s="97">
        <f t="shared" si="1"/>
        <v>1</v>
      </c>
      <c r="H95" s="98">
        <v>126.23</v>
      </c>
      <c r="I95" s="98"/>
    </row>
    <row r="96" customHeight="1" spans="1:9">
      <c r="A96" s="91">
        <v>94</v>
      </c>
      <c r="B96" s="73">
        <v>6121</v>
      </c>
      <c r="C96" s="92" t="s">
        <v>175</v>
      </c>
      <c r="D96" s="93" t="s">
        <v>176</v>
      </c>
      <c r="E96" s="73">
        <v>1</v>
      </c>
      <c r="F96" s="94"/>
      <c r="G96" s="97">
        <f t="shared" si="1"/>
        <v>1</v>
      </c>
      <c r="H96" s="98">
        <v>110.15</v>
      </c>
      <c r="I96" s="98"/>
    </row>
    <row r="97" customHeight="1" spans="1:9">
      <c r="A97" s="91">
        <v>95</v>
      </c>
      <c r="B97" s="73">
        <v>6306</v>
      </c>
      <c r="C97" s="92" t="s">
        <v>177</v>
      </c>
      <c r="D97" s="93" t="s">
        <v>155</v>
      </c>
      <c r="E97" s="73">
        <v>1</v>
      </c>
      <c r="F97" s="94"/>
      <c r="G97" s="97">
        <f t="shared" si="1"/>
        <v>1</v>
      </c>
      <c r="H97" s="98">
        <v>109.33</v>
      </c>
      <c r="I97" s="98"/>
    </row>
    <row r="98" customHeight="1" spans="1:9">
      <c r="A98" s="91">
        <v>96</v>
      </c>
      <c r="B98" s="73">
        <v>6810</v>
      </c>
      <c r="C98" s="92" t="s">
        <v>178</v>
      </c>
      <c r="D98" s="93" t="s">
        <v>140</v>
      </c>
      <c r="E98" s="73">
        <v>3</v>
      </c>
      <c r="F98" s="99">
        <v>-2</v>
      </c>
      <c r="G98" s="97">
        <f t="shared" si="1"/>
        <v>1</v>
      </c>
      <c r="H98" s="98">
        <v>115.68</v>
      </c>
      <c r="I98" s="98"/>
    </row>
    <row r="99" customHeight="1" spans="1:9">
      <c r="A99" s="91">
        <v>97</v>
      </c>
      <c r="B99" s="73">
        <v>7749</v>
      </c>
      <c r="C99" s="92" t="s">
        <v>179</v>
      </c>
      <c r="D99" s="93" t="s">
        <v>180</v>
      </c>
      <c r="E99" s="73">
        <v>1</v>
      </c>
      <c r="F99" s="94"/>
      <c r="G99" s="97">
        <f t="shared" si="1"/>
        <v>1</v>
      </c>
      <c r="H99" s="98">
        <v>105.82</v>
      </c>
      <c r="I99" s="98"/>
    </row>
    <row r="100" customHeight="1" spans="1:9">
      <c r="A100" s="91">
        <v>98</v>
      </c>
      <c r="B100" s="73">
        <v>10898</v>
      </c>
      <c r="C100" s="92" t="s">
        <v>181</v>
      </c>
      <c r="D100" s="93" t="s">
        <v>14</v>
      </c>
      <c r="E100" s="73">
        <v>5</v>
      </c>
      <c r="F100" s="99">
        <v>-4</v>
      </c>
      <c r="G100" s="97">
        <f t="shared" si="1"/>
        <v>1</v>
      </c>
      <c r="H100" s="98">
        <v>89.26</v>
      </c>
      <c r="I100" s="98"/>
    </row>
    <row r="101" customHeight="1" spans="1:9">
      <c r="A101" s="91">
        <v>99</v>
      </c>
      <c r="B101" s="73">
        <v>11078</v>
      </c>
      <c r="C101" s="92" t="s">
        <v>182</v>
      </c>
      <c r="D101" s="93" t="s">
        <v>151</v>
      </c>
      <c r="E101" s="73">
        <v>3</v>
      </c>
      <c r="F101" s="99">
        <v>-2</v>
      </c>
      <c r="G101" s="97">
        <f t="shared" si="1"/>
        <v>1</v>
      </c>
      <c r="H101" s="98">
        <v>112.56</v>
      </c>
      <c r="I101" s="98"/>
    </row>
    <row r="102" customHeight="1" spans="1:9">
      <c r="A102" s="91">
        <v>100</v>
      </c>
      <c r="B102" s="73">
        <v>11319</v>
      </c>
      <c r="C102" s="92" t="s">
        <v>183</v>
      </c>
      <c r="D102" s="93" t="s">
        <v>20</v>
      </c>
      <c r="E102" s="73">
        <v>3</v>
      </c>
      <c r="F102" s="99">
        <v>-2</v>
      </c>
      <c r="G102" s="97">
        <f t="shared" si="1"/>
        <v>1</v>
      </c>
      <c r="H102" s="98">
        <v>100.68</v>
      </c>
      <c r="I102" s="98"/>
    </row>
    <row r="103" customHeight="1" spans="1:9">
      <c r="A103" s="91">
        <v>101</v>
      </c>
      <c r="B103" s="73">
        <v>11372</v>
      </c>
      <c r="C103" s="92" t="s">
        <v>184</v>
      </c>
      <c r="D103" s="93" t="s">
        <v>185</v>
      </c>
      <c r="E103" s="73">
        <v>1</v>
      </c>
      <c r="F103" s="94"/>
      <c r="G103" s="97">
        <f t="shared" si="1"/>
        <v>1</v>
      </c>
      <c r="H103" s="98">
        <v>127.72</v>
      </c>
      <c r="I103" s="98"/>
    </row>
    <row r="104" customHeight="1" spans="1:9">
      <c r="A104" s="91">
        <v>102</v>
      </c>
      <c r="B104" s="73">
        <v>11504</v>
      </c>
      <c r="C104" s="92" t="s">
        <v>186</v>
      </c>
      <c r="D104" s="93" t="s">
        <v>187</v>
      </c>
      <c r="E104" s="73">
        <v>1</v>
      </c>
      <c r="F104" s="94"/>
      <c r="G104" s="97">
        <f t="shared" si="1"/>
        <v>1</v>
      </c>
      <c r="H104" s="98">
        <v>109.69</v>
      </c>
      <c r="I104" s="98"/>
    </row>
    <row r="105" customHeight="1" spans="1:9">
      <c r="A105" s="91">
        <v>103</v>
      </c>
      <c r="B105" s="73">
        <v>11686</v>
      </c>
      <c r="C105" s="92" t="s">
        <v>188</v>
      </c>
      <c r="D105" s="93" t="s">
        <v>189</v>
      </c>
      <c r="E105" s="73">
        <v>1</v>
      </c>
      <c r="F105" s="94"/>
      <c r="G105" s="97">
        <f t="shared" si="1"/>
        <v>1</v>
      </c>
      <c r="H105" s="98">
        <v>120.71</v>
      </c>
      <c r="I105" s="98"/>
    </row>
    <row r="106" customHeight="1" spans="1:9">
      <c r="A106" s="91">
        <v>104</v>
      </c>
      <c r="B106" s="73">
        <v>11774</v>
      </c>
      <c r="C106" s="92" t="s">
        <v>190</v>
      </c>
      <c r="D106" s="93" t="s">
        <v>98</v>
      </c>
      <c r="E106" s="73">
        <v>1</v>
      </c>
      <c r="F106" s="94"/>
      <c r="G106" s="97">
        <f t="shared" si="1"/>
        <v>1</v>
      </c>
      <c r="H106" s="98">
        <v>101.41</v>
      </c>
      <c r="I106" s="98"/>
    </row>
    <row r="107" customHeight="1" spans="1:9">
      <c r="A107" s="91">
        <v>105</v>
      </c>
      <c r="B107" s="73">
        <v>12206</v>
      </c>
      <c r="C107" s="92" t="s">
        <v>191</v>
      </c>
      <c r="D107" s="93" t="s">
        <v>192</v>
      </c>
      <c r="E107" s="73">
        <v>1</v>
      </c>
      <c r="F107" s="94"/>
      <c r="G107" s="97">
        <f t="shared" si="1"/>
        <v>1</v>
      </c>
      <c r="H107" s="98">
        <v>78.29</v>
      </c>
      <c r="I107" s="101"/>
    </row>
    <row r="108" customHeight="1" spans="1:9">
      <c r="A108" s="91">
        <v>106</v>
      </c>
      <c r="B108" s="73">
        <v>12215</v>
      </c>
      <c r="C108" s="92" t="s">
        <v>121</v>
      </c>
      <c r="D108" s="93" t="s">
        <v>81</v>
      </c>
      <c r="E108" s="73">
        <v>1</v>
      </c>
      <c r="F108" s="94"/>
      <c r="G108" s="97">
        <f t="shared" si="1"/>
        <v>1</v>
      </c>
      <c r="H108" s="98">
        <v>107.8</v>
      </c>
      <c r="I108" s="96"/>
    </row>
    <row r="109" customHeight="1" spans="1:9">
      <c r="A109" s="91">
        <v>107</v>
      </c>
      <c r="B109" s="73">
        <v>12477</v>
      </c>
      <c r="C109" s="92" t="s">
        <v>193</v>
      </c>
      <c r="D109" s="93" t="s">
        <v>67</v>
      </c>
      <c r="E109" s="73">
        <v>1</v>
      </c>
      <c r="F109" s="94"/>
      <c r="G109" s="97">
        <f t="shared" si="1"/>
        <v>1</v>
      </c>
      <c r="H109" s="98">
        <v>116.11</v>
      </c>
      <c r="I109" s="100"/>
    </row>
    <row r="110" customHeight="1" spans="1:9">
      <c r="A110" s="91">
        <v>108</v>
      </c>
      <c r="B110" s="73">
        <v>12495</v>
      </c>
      <c r="C110" s="92" t="s">
        <v>194</v>
      </c>
      <c r="D110" s="93" t="s">
        <v>20</v>
      </c>
      <c r="E110" s="73">
        <v>1</v>
      </c>
      <c r="F110" s="94"/>
      <c r="G110" s="97">
        <f t="shared" si="1"/>
        <v>1</v>
      </c>
      <c r="H110" s="98">
        <v>146.51</v>
      </c>
      <c r="I110" s="100"/>
    </row>
    <row r="111" customHeight="1" spans="1:9">
      <c r="A111" s="91">
        <v>109</v>
      </c>
      <c r="B111" s="73">
        <v>12528</v>
      </c>
      <c r="C111" s="92" t="s">
        <v>195</v>
      </c>
      <c r="D111" s="93" t="s">
        <v>196</v>
      </c>
      <c r="E111" s="73">
        <v>1</v>
      </c>
      <c r="F111" s="94"/>
      <c r="G111" s="97">
        <f t="shared" si="1"/>
        <v>1</v>
      </c>
      <c r="H111" s="98">
        <v>151.65</v>
      </c>
      <c r="I111" s="100"/>
    </row>
    <row r="112" customHeight="1" spans="1:9">
      <c r="A112" s="91">
        <v>110</v>
      </c>
      <c r="B112" s="73">
        <v>12529</v>
      </c>
      <c r="C112" s="92" t="s">
        <v>197</v>
      </c>
      <c r="D112" s="93" t="s">
        <v>198</v>
      </c>
      <c r="E112" s="73">
        <v>1</v>
      </c>
      <c r="F112" s="94"/>
      <c r="G112" s="97">
        <f t="shared" si="1"/>
        <v>1</v>
      </c>
      <c r="H112" s="98">
        <v>117.95</v>
      </c>
      <c r="I112" s="100"/>
    </row>
    <row r="113" customHeight="1" spans="1:9">
      <c r="A113" s="91">
        <v>111</v>
      </c>
      <c r="B113" s="73">
        <v>12534</v>
      </c>
      <c r="C113" s="92" t="s">
        <v>199</v>
      </c>
      <c r="D113" s="93" t="s">
        <v>200</v>
      </c>
      <c r="E113" s="73">
        <v>1</v>
      </c>
      <c r="F113" s="94"/>
      <c r="G113" s="97">
        <f t="shared" si="1"/>
        <v>1</v>
      </c>
      <c r="H113" s="98">
        <v>129.86</v>
      </c>
      <c r="I113" s="100"/>
    </row>
    <row r="114" customHeight="1" spans="1:9">
      <c r="A114" s="91">
        <v>112</v>
      </c>
      <c r="B114" s="73">
        <v>12726</v>
      </c>
      <c r="C114" s="92" t="s">
        <v>201</v>
      </c>
      <c r="D114" s="93" t="s">
        <v>102</v>
      </c>
      <c r="E114" s="73">
        <v>1</v>
      </c>
      <c r="F114" s="94"/>
      <c r="G114" s="97">
        <f t="shared" si="1"/>
        <v>1</v>
      </c>
      <c r="H114" s="98">
        <v>114.99</v>
      </c>
      <c r="I114" s="100"/>
    </row>
    <row r="115" customHeight="1" spans="1:9">
      <c r="A115" s="91">
        <v>113</v>
      </c>
      <c r="B115" s="73">
        <v>990451</v>
      </c>
      <c r="C115" s="92" t="s">
        <v>202</v>
      </c>
      <c r="D115" s="93" t="s">
        <v>22</v>
      </c>
      <c r="E115" s="73">
        <v>1</v>
      </c>
      <c r="F115" s="94"/>
      <c r="G115" s="97">
        <f t="shared" si="1"/>
        <v>1</v>
      </c>
      <c r="H115" s="98">
        <v>86.85</v>
      </c>
      <c r="I115" s="100"/>
    </row>
    <row r="116" customHeight="1" spans="1:9">
      <c r="A116" s="91">
        <v>114</v>
      </c>
      <c r="B116" s="73">
        <v>999389</v>
      </c>
      <c r="C116" s="92" t="s">
        <v>203</v>
      </c>
      <c r="D116" s="93" t="s">
        <v>58</v>
      </c>
      <c r="E116" s="73">
        <v>1</v>
      </c>
      <c r="F116" s="94"/>
      <c r="G116" s="97">
        <f t="shared" si="1"/>
        <v>1</v>
      </c>
      <c r="H116" s="98">
        <v>111.47</v>
      </c>
      <c r="I116" s="100"/>
    </row>
    <row r="117" customHeight="1" spans="1:9">
      <c r="A117" s="91">
        <v>115</v>
      </c>
      <c r="B117" s="73">
        <v>9331</v>
      </c>
      <c r="C117" s="92" t="s">
        <v>204</v>
      </c>
      <c r="D117" s="93" t="s">
        <v>73</v>
      </c>
      <c r="E117" s="73">
        <v>2</v>
      </c>
      <c r="F117" s="99">
        <v>-2</v>
      </c>
      <c r="G117" s="97">
        <f t="shared" si="1"/>
        <v>0</v>
      </c>
      <c r="H117" s="98">
        <v>132.73</v>
      </c>
      <c r="I117" s="98"/>
    </row>
    <row r="118" customHeight="1" spans="1:9">
      <c r="A118" s="91">
        <v>116</v>
      </c>
      <c r="B118" s="73">
        <v>12054</v>
      </c>
      <c r="C118" s="92" t="s">
        <v>205</v>
      </c>
      <c r="D118" s="93" t="s">
        <v>206</v>
      </c>
      <c r="E118" s="73">
        <v>2</v>
      </c>
      <c r="F118" s="99">
        <v>-2</v>
      </c>
      <c r="G118" s="97">
        <f t="shared" si="1"/>
        <v>0</v>
      </c>
      <c r="H118" s="98">
        <v>88.52</v>
      </c>
      <c r="I118" s="98"/>
    </row>
    <row r="119" customHeight="1" spans="1:9">
      <c r="A119" s="91">
        <v>117</v>
      </c>
      <c r="B119" s="73">
        <v>12464</v>
      </c>
      <c r="C119" s="92" t="s">
        <v>207</v>
      </c>
      <c r="D119" s="93" t="s">
        <v>208</v>
      </c>
      <c r="E119" s="73">
        <v>2</v>
      </c>
      <c r="F119" s="99">
        <v>-2</v>
      </c>
      <c r="G119" s="97">
        <f t="shared" si="1"/>
        <v>0</v>
      </c>
      <c r="H119" s="98">
        <v>113.8</v>
      </c>
      <c r="I119" s="100"/>
    </row>
    <row r="120" customHeight="1" spans="1:9">
      <c r="A120" s="91">
        <v>118</v>
      </c>
      <c r="B120" s="73">
        <v>12492</v>
      </c>
      <c r="C120" s="92" t="s">
        <v>209</v>
      </c>
      <c r="D120" s="93" t="s">
        <v>210</v>
      </c>
      <c r="E120" s="73">
        <v>2</v>
      </c>
      <c r="F120" s="99">
        <v>-2</v>
      </c>
      <c r="G120" s="97">
        <f t="shared" si="1"/>
        <v>0</v>
      </c>
      <c r="H120" s="98">
        <v>103.39</v>
      </c>
      <c r="I120" s="100"/>
    </row>
    <row r="121" customHeight="1" spans="1:9">
      <c r="A121" s="91">
        <v>119</v>
      </c>
      <c r="B121" s="73">
        <v>12501</v>
      </c>
      <c r="C121" s="92" t="s">
        <v>211</v>
      </c>
      <c r="D121" s="93" t="s">
        <v>16</v>
      </c>
      <c r="E121" s="73">
        <v>2</v>
      </c>
      <c r="F121" s="99">
        <v>-2</v>
      </c>
      <c r="G121" s="97">
        <f t="shared" si="1"/>
        <v>0</v>
      </c>
      <c r="H121" s="98">
        <v>104.47</v>
      </c>
      <c r="I121" s="100"/>
    </row>
    <row r="122" customHeight="1" spans="1:9">
      <c r="A122" s="91">
        <v>120</v>
      </c>
      <c r="B122" s="73">
        <v>12530</v>
      </c>
      <c r="C122" s="92" t="s">
        <v>212</v>
      </c>
      <c r="D122" s="93" t="s">
        <v>50</v>
      </c>
      <c r="E122" s="73">
        <v>2</v>
      </c>
      <c r="F122" s="99">
        <v>-2</v>
      </c>
      <c r="G122" s="97">
        <f t="shared" si="1"/>
        <v>0</v>
      </c>
      <c r="H122" s="98">
        <v>157.87</v>
      </c>
      <c r="I122" s="100"/>
    </row>
    <row r="123" customHeight="1" spans="1:9">
      <c r="A123" s="91">
        <v>121</v>
      </c>
      <c r="B123" s="73">
        <v>12555</v>
      </c>
      <c r="C123" s="92" t="s">
        <v>213</v>
      </c>
      <c r="D123" s="93" t="s">
        <v>109</v>
      </c>
      <c r="E123" s="73">
        <v>4</v>
      </c>
      <c r="F123" s="99">
        <v>-4</v>
      </c>
      <c r="G123" s="97">
        <f t="shared" si="1"/>
        <v>0</v>
      </c>
      <c r="H123" s="98">
        <v>114.95</v>
      </c>
      <c r="I123" s="100"/>
    </row>
    <row r="124" customHeight="1" spans="1:9">
      <c r="A124" s="91">
        <v>122</v>
      </c>
      <c r="B124" s="73">
        <v>4061</v>
      </c>
      <c r="C124" s="92" t="s">
        <v>214</v>
      </c>
      <c r="D124" s="93" t="s">
        <v>22</v>
      </c>
      <c r="E124" s="73">
        <v>3</v>
      </c>
      <c r="F124" s="99">
        <v>-4</v>
      </c>
      <c r="G124" s="97">
        <f t="shared" si="1"/>
        <v>-1</v>
      </c>
      <c r="H124" s="98">
        <v>106.91</v>
      </c>
      <c r="I124" s="98"/>
    </row>
    <row r="125" customHeight="1" spans="1:9">
      <c r="A125" s="91">
        <v>123</v>
      </c>
      <c r="B125" s="73">
        <v>11830</v>
      </c>
      <c r="C125" s="92" t="s">
        <v>215</v>
      </c>
      <c r="D125" s="93" t="s">
        <v>216</v>
      </c>
      <c r="E125" s="73">
        <v>5</v>
      </c>
      <c r="F125" s="99">
        <v>-6</v>
      </c>
      <c r="G125" s="97">
        <f t="shared" si="1"/>
        <v>-1</v>
      </c>
      <c r="H125" s="98">
        <v>124.29</v>
      </c>
      <c r="I125" s="98"/>
    </row>
    <row r="126" customHeight="1" spans="1:9">
      <c r="A126" s="91">
        <v>124</v>
      </c>
      <c r="B126" s="73">
        <v>11964</v>
      </c>
      <c r="C126" s="92" t="s">
        <v>217</v>
      </c>
      <c r="D126" s="93" t="s">
        <v>14</v>
      </c>
      <c r="E126" s="73">
        <v>3</v>
      </c>
      <c r="F126" s="99">
        <v>-4</v>
      </c>
      <c r="G126" s="97">
        <f t="shared" si="1"/>
        <v>-1</v>
      </c>
      <c r="H126" s="98">
        <v>100.9</v>
      </c>
      <c r="I126" s="98"/>
    </row>
    <row r="127" customHeight="1" spans="1:9">
      <c r="A127" s="91">
        <v>125</v>
      </c>
      <c r="B127" s="73">
        <v>12048</v>
      </c>
      <c r="C127" s="92" t="s">
        <v>218</v>
      </c>
      <c r="D127" s="93" t="s">
        <v>161</v>
      </c>
      <c r="E127" s="73">
        <v>1</v>
      </c>
      <c r="F127" s="99">
        <v>-2</v>
      </c>
      <c r="G127" s="97">
        <f t="shared" si="1"/>
        <v>-1</v>
      </c>
      <c r="H127" s="98">
        <v>88.49</v>
      </c>
      <c r="I127" s="98"/>
    </row>
    <row r="128" customHeight="1" spans="1:9">
      <c r="A128" s="91">
        <v>126</v>
      </c>
      <c r="B128" s="73">
        <v>12448</v>
      </c>
      <c r="C128" s="92" t="s">
        <v>219</v>
      </c>
      <c r="D128" s="93" t="s">
        <v>206</v>
      </c>
      <c r="E128" s="73">
        <v>1</v>
      </c>
      <c r="F128" s="99">
        <v>-2</v>
      </c>
      <c r="G128" s="97">
        <f t="shared" si="1"/>
        <v>-1</v>
      </c>
      <c r="H128" s="98">
        <v>91.47</v>
      </c>
      <c r="I128" s="100"/>
    </row>
    <row r="129" customHeight="1" spans="1:9">
      <c r="A129" s="91">
        <v>127</v>
      </c>
      <c r="B129" s="73">
        <v>12484</v>
      </c>
      <c r="C129" s="92" t="s">
        <v>220</v>
      </c>
      <c r="D129" s="93" t="s">
        <v>221</v>
      </c>
      <c r="E129" s="73">
        <v>1</v>
      </c>
      <c r="F129" s="99">
        <v>-2</v>
      </c>
      <c r="G129" s="97">
        <f t="shared" si="1"/>
        <v>-1</v>
      </c>
      <c r="H129" s="98">
        <v>119.65</v>
      </c>
      <c r="I129" s="100"/>
    </row>
    <row r="130" customHeight="1" spans="1:9">
      <c r="A130" s="91">
        <v>128</v>
      </c>
      <c r="B130" s="73">
        <v>12498</v>
      </c>
      <c r="C130" s="92" t="s">
        <v>222</v>
      </c>
      <c r="D130" s="93" t="s">
        <v>208</v>
      </c>
      <c r="E130" s="73">
        <v>1</v>
      </c>
      <c r="F130" s="99">
        <v>-2</v>
      </c>
      <c r="G130" s="97">
        <f t="shared" si="1"/>
        <v>-1</v>
      </c>
      <c r="H130" s="98">
        <v>83.55</v>
      </c>
      <c r="I130" s="100"/>
    </row>
    <row r="131" customHeight="1" spans="1:9">
      <c r="A131" s="91">
        <v>129</v>
      </c>
      <c r="B131" s="99">
        <v>4121</v>
      </c>
      <c r="C131" s="102" t="s">
        <v>223</v>
      </c>
      <c r="D131" s="93" t="s">
        <v>198</v>
      </c>
      <c r="E131" s="94"/>
      <c r="F131" s="99">
        <v>-2</v>
      </c>
      <c r="G131" s="97">
        <f t="shared" ref="G131:G194" si="2">E131+F131</f>
        <v>-2</v>
      </c>
      <c r="H131" s="98">
        <v>105.61</v>
      </c>
      <c r="I131" s="98"/>
    </row>
    <row r="132" customHeight="1" spans="1:9">
      <c r="A132" s="91">
        <v>130</v>
      </c>
      <c r="B132" s="99">
        <v>4302</v>
      </c>
      <c r="C132" s="102" t="s">
        <v>224</v>
      </c>
      <c r="D132" s="93" t="s">
        <v>48</v>
      </c>
      <c r="E132" s="94"/>
      <c r="F132" s="99">
        <v>-2</v>
      </c>
      <c r="G132" s="97">
        <f t="shared" si="2"/>
        <v>-2</v>
      </c>
      <c r="H132" s="98">
        <v>83.77</v>
      </c>
      <c r="I132" s="98"/>
    </row>
    <row r="133" customHeight="1" spans="1:9">
      <c r="A133" s="91">
        <v>131</v>
      </c>
      <c r="B133" s="99">
        <v>5880</v>
      </c>
      <c r="C133" s="102" t="s">
        <v>225</v>
      </c>
      <c r="D133" s="93" t="s">
        <v>89</v>
      </c>
      <c r="E133" s="94"/>
      <c r="F133" s="99">
        <v>-2</v>
      </c>
      <c r="G133" s="97">
        <f t="shared" si="2"/>
        <v>-2</v>
      </c>
      <c r="H133" s="98">
        <v>85.36</v>
      </c>
      <c r="I133" s="98"/>
    </row>
    <row r="134" customHeight="1" spans="1:9">
      <c r="A134" s="91">
        <v>132</v>
      </c>
      <c r="B134" s="99">
        <v>6123</v>
      </c>
      <c r="C134" s="102" t="s">
        <v>226</v>
      </c>
      <c r="D134" s="93" t="s">
        <v>227</v>
      </c>
      <c r="E134" s="94"/>
      <c r="F134" s="99">
        <v>-2</v>
      </c>
      <c r="G134" s="97">
        <f t="shared" si="2"/>
        <v>-2</v>
      </c>
      <c r="H134" s="98">
        <v>130.2</v>
      </c>
      <c r="I134" s="98"/>
    </row>
    <row r="135" customHeight="1" spans="1:9">
      <c r="A135" s="91">
        <v>133</v>
      </c>
      <c r="B135" s="99">
        <v>6232</v>
      </c>
      <c r="C135" s="102" t="s">
        <v>228</v>
      </c>
      <c r="D135" s="93" t="s">
        <v>229</v>
      </c>
      <c r="E135" s="94"/>
      <c r="F135" s="99">
        <v>-2</v>
      </c>
      <c r="G135" s="97">
        <f t="shared" si="2"/>
        <v>-2</v>
      </c>
      <c r="H135" s="98">
        <v>103.79</v>
      </c>
      <c r="I135" s="98"/>
    </row>
    <row r="136" customHeight="1" spans="1:9">
      <c r="A136" s="91">
        <v>134</v>
      </c>
      <c r="B136" s="99">
        <v>6390</v>
      </c>
      <c r="C136" s="102" t="s">
        <v>141</v>
      </c>
      <c r="D136" s="93" t="s">
        <v>60</v>
      </c>
      <c r="E136" s="94"/>
      <c r="F136" s="99">
        <v>-2</v>
      </c>
      <c r="G136" s="97">
        <f t="shared" si="2"/>
        <v>-2</v>
      </c>
      <c r="H136" s="98">
        <v>112.86</v>
      </c>
      <c r="I136" s="98"/>
    </row>
    <row r="137" customHeight="1" spans="1:9">
      <c r="A137" s="91">
        <v>135</v>
      </c>
      <c r="B137" s="99">
        <v>6662</v>
      </c>
      <c r="C137" s="102" t="s">
        <v>230</v>
      </c>
      <c r="D137" s="93" t="s">
        <v>93</v>
      </c>
      <c r="E137" s="94"/>
      <c r="F137" s="99">
        <v>-2</v>
      </c>
      <c r="G137" s="97">
        <f t="shared" si="2"/>
        <v>-2</v>
      </c>
      <c r="H137" s="98">
        <v>85.19</v>
      </c>
      <c r="I137" s="98"/>
    </row>
    <row r="138" customHeight="1" spans="1:9">
      <c r="A138" s="91">
        <v>136</v>
      </c>
      <c r="B138" s="99">
        <v>7046</v>
      </c>
      <c r="C138" s="102" t="s">
        <v>231</v>
      </c>
      <c r="D138" s="93" t="s">
        <v>87</v>
      </c>
      <c r="E138" s="94"/>
      <c r="F138" s="99">
        <v>-2</v>
      </c>
      <c r="G138" s="97">
        <f t="shared" si="2"/>
        <v>-2</v>
      </c>
      <c r="H138" s="98">
        <v>89.01</v>
      </c>
      <c r="I138" s="98"/>
    </row>
    <row r="139" customHeight="1" spans="1:9">
      <c r="A139" s="91">
        <v>137</v>
      </c>
      <c r="B139" s="99">
        <v>7687</v>
      </c>
      <c r="C139" s="102" t="s">
        <v>232</v>
      </c>
      <c r="D139" s="93" t="s">
        <v>233</v>
      </c>
      <c r="E139" s="94"/>
      <c r="F139" s="99">
        <v>-2</v>
      </c>
      <c r="G139" s="97">
        <f t="shared" si="2"/>
        <v>-2</v>
      </c>
      <c r="H139" s="98">
        <v>93.75</v>
      </c>
      <c r="I139" s="98"/>
    </row>
    <row r="140" customHeight="1" spans="1:9">
      <c r="A140" s="91">
        <v>138</v>
      </c>
      <c r="B140" s="99">
        <v>7917</v>
      </c>
      <c r="C140" s="102" t="s">
        <v>234</v>
      </c>
      <c r="D140" s="93" t="s">
        <v>235</v>
      </c>
      <c r="E140" s="94"/>
      <c r="F140" s="99">
        <v>-2</v>
      </c>
      <c r="G140" s="97">
        <f t="shared" si="2"/>
        <v>-2</v>
      </c>
      <c r="H140" s="98">
        <v>90.16</v>
      </c>
      <c r="I140" s="98"/>
    </row>
    <row r="141" customHeight="1" spans="1:9">
      <c r="A141" s="91">
        <v>139</v>
      </c>
      <c r="B141" s="99">
        <v>7947</v>
      </c>
      <c r="C141" s="102" t="s">
        <v>236</v>
      </c>
      <c r="D141" s="93" t="s">
        <v>233</v>
      </c>
      <c r="E141" s="94"/>
      <c r="F141" s="99">
        <v>-2</v>
      </c>
      <c r="G141" s="97">
        <f t="shared" si="2"/>
        <v>-2</v>
      </c>
      <c r="H141" s="98">
        <v>99.87</v>
      </c>
      <c r="I141" s="98"/>
    </row>
    <row r="142" customHeight="1" spans="1:9">
      <c r="A142" s="91">
        <v>140</v>
      </c>
      <c r="B142" s="99">
        <v>8400</v>
      </c>
      <c r="C142" s="102" t="s">
        <v>237</v>
      </c>
      <c r="D142" s="93" t="s">
        <v>196</v>
      </c>
      <c r="E142" s="94"/>
      <c r="F142" s="99">
        <v>-2</v>
      </c>
      <c r="G142" s="97">
        <f t="shared" si="2"/>
        <v>-2</v>
      </c>
      <c r="H142" s="98">
        <v>86.22</v>
      </c>
      <c r="I142" s="98"/>
    </row>
    <row r="143" customHeight="1" spans="1:9">
      <c r="A143" s="91">
        <v>141</v>
      </c>
      <c r="B143" s="99">
        <v>8489</v>
      </c>
      <c r="C143" s="102" t="s">
        <v>238</v>
      </c>
      <c r="D143" s="93" t="s">
        <v>109</v>
      </c>
      <c r="E143" s="94"/>
      <c r="F143" s="99">
        <v>-2</v>
      </c>
      <c r="G143" s="97">
        <f t="shared" si="2"/>
        <v>-2</v>
      </c>
      <c r="H143" s="98">
        <v>112.23</v>
      </c>
      <c r="I143" s="98"/>
    </row>
    <row r="144" customHeight="1" spans="1:9">
      <c r="A144" s="91">
        <v>142</v>
      </c>
      <c r="B144" s="99">
        <v>8903</v>
      </c>
      <c r="C144" s="102" t="s">
        <v>239</v>
      </c>
      <c r="D144" s="93" t="s">
        <v>71</v>
      </c>
      <c r="E144" s="94"/>
      <c r="F144" s="99">
        <v>-2</v>
      </c>
      <c r="G144" s="97">
        <f t="shared" si="2"/>
        <v>-2</v>
      </c>
      <c r="H144" s="98">
        <v>71.7</v>
      </c>
      <c r="I144" s="98"/>
    </row>
    <row r="145" customHeight="1" spans="1:9">
      <c r="A145" s="91">
        <v>143</v>
      </c>
      <c r="B145" s="99">
        <v>9112</v>
      </c>
      <c r="C145" s="102" t="s">
        <v>240</v>
      </c>
      <c r="D145" s="93" t="s">
        <v>241</v>
      </c>
      <c r="E145" s="94"/>
      <c r="F145" s="99">
        <v>-2</v>
      </c>
      <c r="G145" s="97">
        <f t="shared" si="2"/>
        <v>-2</v>
      </c>
      <c r="H145" s="98">
        <v>96.25</v>
      </c>
      <c r="I145" s="98"/>
    </row>
    <row r="146" customHeight="1" spans="1:9">
      <c r="A146" s="91">
        <v>144</v>
      </c>
      <c r="B146" s="99">
        <v>9328</v>
      </c>
      <c r="C146" s="102" t="s">
        <v>242</v>
      </c>
      <c r="D146" s="93" t="s">
        <v>243</v>
      </c>
      <c r="E146" s="94"/>
      <c r="F146" s="99">
        <v>-2</v>
      </c>
      <c r="G146" s="97">
        <f t="shared" si="2"/>
        <v>-2</v>
      </c>
      <c r="H146" s="98">
        <v>102.41</v>
      </c>
      <c r="I146" s="98"/>
    </row>
    <row r="147" customHeight="1" spans="1:9">
      <c r="A147" s="91">
        <v>145</v>
      </c>
      <c r="B147" s="99">
        <v>9669</v>
      </c>
      <c r="C147" s="102" t="s">
        <v>244</v>
      </c>
      <c r="D147" s="93" t="s">
        <v>89</v>
      </c>
      <c r="E147" s="94"/>
      <c r="F147" s="99">
        <v>-2</v>
      </c>
      <c r="G147" s="97">
        <f t="shared" si="2"/>
        <v>-2</v>
      </c>
      <c r="H147" s="98">
        <v>82.43</v>
      </c>
      <c r="I147" s="98"/>
    </row>
    <row r="148" customHeight="1" spans="1:9">
      <c r="A148" s="91">
        <v>146</v>
      </c>
      <c r="B148" s="99">
        <v>9689</v>
      </c>
      <c r="C148" s="102" t="s">
        <v>245</v>
      </c>
      <c r="D148" s="93" t="s">
        <v>102</v>
      </c>
      <c r="E148" s="94"/>
      <c r="F148" s="99">
        <v>-2</v>
      </c>
      <c r="G148" s="97">
        <f t="shared" si="2"/>
        <v>-2</v>
      </c>
      <c r="H148" s="98">
        <v>62.59</v>
      </c>
      <c r="I148" s="98"/>
    </row>
    <row r="149" s="80" customFormat="1" customHeight="1" spans="1:9">
      <c r="A149" s="91">
        <v>147</v>
      </c>
      <c r="B149" s="99">
        <v>9983</v>
      </c>
      <c r="C149" s="102" t="s">
        <v>246</v>
      </c>
      <c r="D149" s="93" t="s">
        <v>198</v>
      </c>
      <c r="E149" s="94"/>
      <c r="F149" s="99">
        <v>-2</v>
      </c>
      <c r="G149" s="97">
        <f t="shared" si="2"/>
        <v>-2</v>
      </c>
      <c r="H149" s="98">
        <v>70.72</v>
      </c>
      <c r="I149" s="98"/>
    </row>
    <row r="150" s="80" customFormat="1" customHeight="1" spans="1:9">
      <c r="A150" s="91">
        <v>148</v>
      </c>
      <c r="B150" s="99">
        <v>10186</v>
      </c>
      <c r="C150" s="102" t="s">
        <v>247</v>
      </c>
      <c r="D150" s="93" t="s">
        <v>60</v>
      </c>
      <c r="E150" s="94"/>
      <c r="F150" s="99">
        <v>-2</v>
      </c>
      <c r="G150" s="97">
        <f t="shared" si="2"/>
        <v>-2</v>
      </c>
      <c r="H150" s="98">
        <v>90.64</v>
      </c>
      <c r="I150" s="98"/>
    </row>
    <row r="151" s="80" customFormat="1" customHeight="1" spans="1:9">
      <c r="A151" s="91">
        <v>149</v>
      </c>
      <c r="B151" s="99">
        <v>10650</v>
      </c>
      <c r="C151" s="102" t="s">
        <v>248</v>
      </c>
      <c r="D151" s="93" t="s">
        <v>249</v>
      </c>
      <c r="E151" s="94"/>
      <c r="F151" s="99">
        <v>-2</v>
      </c>
      <c r="G151" s="97">
        <f t="shared" si="2"/>
        <v>-2</v>
      </c>
      <c r="H151" s="98">
        <v>71.33</v>
      </c>
      <c r="I151" s="98"/>
    </row>
    <row r="152" s="80" customFormat="1" customHeight="1" spans="1:9">
      <c r="A152" s="91">
        <v>150</v>
      </c>
      <c r="B152" s="99">
        <v>10772</v>
      </c>
      <c r="C152" s="102" t="s">
        <v>250</v>
      </c>
      <c r="D152" s="93" t="s">
        <v>176</v>
      </c>
      <c r="E152" s="94"/>
      <c r="F152" s="99">
        <v>-2</v>
      </c>
      <c r="G152" s="97">
        <f t="shared" si="2"/>
        <v>-2</v>
      </c>
      <c r="H152" s="98">
        <v>114.83</v>
      </c>
      <c r="I152" s="98"/>
    </row>
    <row r="153" s="80" customFormat="1" customHeight="1" spans="1:9">
      <c r="A153" s="91">
        <v>151</v>
      </c>
      <c r="B153" s="99">
        <v>10808</v>
      </c>
      <c r="C153" s="102" t="s">
        <v>251</v>
      </c>
      <c r="D153" s="93" t="s">
        <v>85</v>
      </c>
      <c r="E153" s="94"/>
      <c r="F153" s="99">
        <v>-2</v>
      </c>
      <c r="G153" s="97">
        <f t="shared" si="2"/>
        <v>-2</v>
      </c>
      <c r="H153" s="98">
        <v>93.78</v>
      </c>
      <c r="I153" s="98"/>
    </row>
    <row r="154" s="81" customFormat="1" customHeight="1" spans="1:9">
      <c r="A154" s="91">
        <v>152</v>
      </c>
      <c r="B154" s="99">
        <v>10856</v>
      </c>
      <c r="C154" s="102" t="s">
        <v>252</v>
      </c>
      <c r="D154" s="93" t="s">
        <v>221</v>
      </c>
      <c r="E154" s="94"/>
      <c r="F154" s="99">
        <v>-2</v>
      </c>
      <c r="G154" s="97">
        <f t="shared" si="2"/>
        <v>-2</v>
      </c>
      <c r="H154" s="98">
        <v>85.2</v>
      </c>
      <c r="I154" s="98"/>
    </row>
    <row r="155" s="81" customFormat="1" customHeight="1" spans="1:9">
      <c r="A155" s="91">
        <v>153</v>
      </c>
      <c r="B155" s="99">
        <v>10892</v>
      </c>
      <c r="C155" s="102" t="s">
        <v>253</v>
      </c>
      <c r="D155" s="93" t="s">
        <v>254</v>
      </c>
      <c r="E155" s="94"/>
      <c r="F155" s="99">
        <v>-2</v>
      </c>
      <c r="G155" s="97">
        <f t="shared" si="2"/>
        <v>-2</v>
      </c>
      <c r="H155" s="98">
        <v>94.93</v>
      </c>
      <c r="I155" s="98"/>
    </row>
    <row r="156" s="80" customFormat="1" customHeight="1" spans="1:9">
      <c r="A156" s="91">
        <v>154</v>
      </c>
      <c r="B156" s="99">
        <v>10927</v>
      </c>
      <c r="C156" s="102" t="s">
        <v>255</v>
      </c>
      <c r="D156" s="93" t="s">
        <v>83</v>
      </c>
      <c r="E156" s="94"/>
      <c r="F156" s="99">
        <v>-2</v>
      </c>
      <c r="G156" s="97">
        <f t="shared" si="2"/>
        <v>-2</v>
      </c>
      <c r="H156" s="98">
        <v>75.32</v>
      </c>
      <c r="I156" s="98"/>
    </row>
    <row r="157" s="80" customFormat="1" customHeight="1" spans="1:9">
      <c r="A157" s="91">
        <v>155</v>
      </c>
      <c r="B157" s="99">
        <v>11004</v>
      </c>
      <c r="C157" s="102" t="s">
        <v>256</v>
      </c>
      <c r="D157" s="93" t="s">
        <v>157</v>
      </c>
      <c r="E157" s="94"/>
      <c r="F157" s="99">
        <v>-2</v>
      </c>
      <c r="G157" s="97">
        <f t="shared" si="2"/>
        <v>-2</v>
      </c>
      <c r="H157" s="98">
        <v>84.6</v>
      </c>
      <c r="I157" s="98"/>
    </row>
    <row r="158" s="80" customFormat="1" customHeight="1" spans="1:9">
      <c r="A158" s="91">
        <v>156</v>
      </c>
      <c r="B158" s="99">
        <v>11023</v>
      </c>
      <c r="C158" s="102" t="s">
        <v>257</v>
      </c>
      <c r="D158" s="93" t="s">
        <v>14</v>
      </c>
      <c r="E158" s="94"/>
      <c r="F158" s="99">
        <v>-2</v>
      </c>
      <c r="G158" s="97">
        <f t="shared" si="2"/>
        <v>-2</v>
      </c>
      <c r="H158" s="98">
        <v>104.26</v>
      </c>
      <c r="I158" s="98"/>
    </row>
    <row r="159" s="80" customFormat="1" customHeight="1" spans="1:9">
      <c r="A159" s="91">
        <v>157</v>
      </c>
      <c r="B159" s="99">
        <v>11120</v>
      </c>
      <c r="C159" s="102" t="s">
        <v>258</v>
      </c>
      <c r="D159" s="93" t="s">
        <v>259</v>
      </c>
      <c r="E159" s="94"/>
      <c r="F159" s="99">
        <v>-2</v>
      </c>
      <c r="G159" s="97">
        <f t="shared" si="2"/>
        <v>-2</v>
      </c>
      <c r="H159" s="98">
        <v>113.26</v>
      </c>
      <c r="I159" s="98"/>
    </row>
    <row r="160" s="81" customFormat="1" customHeight="1" spans="1:9">
      <c r="A160" s="91">
        <v>158</v>
      </c>
      <c r="B160" s="99">
        <v>11178</v>
      </c>
      <c r="C160" s="102" t="s">
        <v>260</v>
      </c>
      <c r="D160" s="93" t="s">
        <v>93</v>
      </c>
      <c r="E160" s="94"/>
      <c r="F160" s="99">
        <v>-2</v>
      </c>
      <c r="G160" s="97">
        <f t="shared" si="2"/>
        <v>-2</v>
      </c>
      <c r="H160" s="98">
        <v>81.3</v>
      </c>
      <c r="I160" s="98"/>
    </row>
    <row r="161" s="80" customFormat="1" customHeight="1" spans="1:9">
      <c r="A161" s="91">
        <v>159</v>
      </c>
      <c r="B161" s="99">
        <v>11318</v>
      </c>
      <c r="C161" s="102" t="s">
        <v>261</v>
      </c>
      <c r="D161" s="93" t="s">
        <v>206</v>
      </c>
      <c r="E161" s="94"/>
      <c r="F161" s="99">
        <v>-2</v>
      </c>
      <c r="G161" s="97">
        <f t="shared" si="2"/>
        <v>-2</v>
      </c>
      <c r="H161" s="98">
        <v>112.06</v>
      </c>
      <c r="I161" s="98"/>
    </row>
    <row r="162" s="80" customFormat="1" customHeight="1" spans="1:9">
      <c r="A162" s="91">
        <v>160</v>
      </c>
      <c r="B162" s="99">
        <v>11329</v>
      </c>
      <c r="C162" s="102" t="s">
        <v>262</v>
      </c>
      <c r="D162" s="93" t="s">
        <v>40</v>
      </c>
      <c r="E162" s="94"/>
      <c r="F162" s="99">
        <v>-2</v>
      </c>
      <c r="G162" s="97">
        <f t="shared" si="2"/>
        <v>-2</v>
      </c>
      <c r="H162" s="98">
        <v>86.39</v>
      </c>
      <c r="I162" s="98"/>
    </row>
    <row r="163" s="80" customFormat="1" customHeight="1" spans="1:9">
      <c r="A163" s="91">
        <v>161</v>
      </c>
      <c r="B163" s="99">
        <v>11379</v>
      </c>
      <c r="C163" s="102" t="s">
        <v>263</v>
      </c>
      <c r="D163" s="93" t="s">
        <v>151</v>
      </c>
      <c r="E163" s="94"/>
      <c r="F163" s="99">
        <v>-2</v>
      </c>
      <c r="G163" s="97">
        <f t="shared" si="2"/>
        <v>-2</v>
      </c>
      <c r="H163" s="98">
        <v>94.55</v>
      </c>
      <c r="I163" s="98"/>
    </row>
    <row r="164" s="80" customFormat="1" customHeight="1" spans="1:9">
      <c r="A164" s="91">
        <v>162</v>
      </c>
      <c r="B164" s="99">
        <v>11487</v>
      </c>
      <c r="C164" s="102" t="s">
        <v>264</v>
      </c>
      <c r="D164" s="93" t="s">
        <v>249</v>
      </c>
      <c r="E164" s="94"/>
      <c r="F164" s="99">
        <v>-2</v>
      </c>
      <c r="G164" s="97">
        <f t="shared" si="2"/>
        <v>-2</v>
      </c>
      <c r="H164" s="98">
        <v>62.37</v>
      </c>
      <c r="I164" s="98"/>
    </row>
    <row r="165" s="80" customFormat="1" customHeight="1" spans="1:9">
      <c r="A165" s="91">
        <v>163</v>
      </c>
      <c r="B165" s="99">
        <v>11620</v>
      </c>
      <c r="C165" s="102" t="s">
        <v>265</v>
      </c>
      <c r="D165" s="93" t="s">
        <v>130</v>
      </c>
      <c r="E165" s="94"/>
      <c r="F165" s="99">
        <v>-2</v>
      </c>
      <c r="G165" s="97">
        <f t="shared" si="2"/>
        <v>-2</v>
      </c>
      <c r="H165" s="98">
        <v>102.3</v>
      </c>
      <c r="I165" s="98"/>
    </row>
    <row r="166" s="80" customFormat="1" customHeight="1" spans="1:9">
      <c r="A166" s="91">
        <v>164</v>
      </c>
      <c r="B166" s="99">
        <v>11768</v>
      </c>
      <c r="C166" s="102" t="s">
        <v>266</v>
      </c>
      <c r="D166" s="93" t="s">
        <v>196</v>
      </c>
      <c r="E166" s="73"/>
      <c r="F166" s="99">
        <v>-2</v>
      </c>
      <c r="G166" s="97">
        <f t="shared" si="2"/>
        <v>-2</v>
      </c>
      <c r="H166" s="98">
        <v>90.39</v>
      </c>
      <c r="I166" s="98"/>
    </row>
    <row r="167" customHeight="1" spans="1:9">
      <c r="A167" s="91">
        <v>165</v>
      </c>
      <c r="B167" s="99">
        <v>11779</v>
      </c>
      <c r="C167" s="102" t="s">
        <v>267</v>
      </c>
      <c r="D167" s="93" t="s">
        <v>268</v>
      </c>
      <c r="E167" s="73"/>
      <c r="F167" s="99">
        <v>-2</v>
      </c>
      <c r="G167" s="97">
        <f t="shared" si="2"/>
        <v>-2</v>
      </c>
      <c r="H167" s="98">
        <v>74.64</v>
      </c>
      <c r="I167" s="98"/>
    </row>
    <row r="168" customHeight="1" spans="1:9">
      <c r="A168" s="91">
        <v>166</v>
      </c>
      <c r="B168" s="99">
        <v>11782</v>
      </c>
      <c r="C168" s="102" t="s">
        <v>269</v>
      </c>
      <c r="D168" s="93" t="s">
        <v>270</v>
      </c>
      <c r="E168" s="73"/>
      <c r="F168" s="99">
        <v>-2</v>
      </c>
      <c r="G168" s="97">
        <f t="shared" si="2"/>
        <v>-2</v>
      </c>
      <c r="H168" s="98">
        <v>96.19</v>
      </c>
      <c r="I168" s="98"/>
    </row>
    <row r="169" customHeight="1" spans="1:9">
      <c r="A169" s="91">
        <v>167</v>
      </c>
      <c r="B169" s="99">
        <v>11797</v>
      </c>
      <c r="C169" s="102" t="s">
        <v>271</v>
      </c>
      <c r="D169" s="93" t="s">
        <v>272</v>
      </c>
      <c r="E169" s="73"/>
      <c r="F169" s="99">
        <v>-2</v>
      </c>
      <c r="G169" s="97">
        <f t="shared" si="2"/>
        <v>-2</v>
      </c>
      <c r="H169" s="98">
        <v>85.3</v>
      </c>
      <c r="I169" s="98"/>
    </row>
    <row r="170" customHeight="1" spans="1:9">
      <c r="A170" s="91">
        <v>168</v>
      </c>
      <c r="B170" s="99">
        <v>11841</v>
      </c>
      <c r="C170" s="102" t="s">
        <v>273</v>
      </c>
      <c r="D170" s="93" t="s">
        <v>79</v>
      </c>
      <c r="E170" s="73"/>
      <c r="F170" s="99">
        <v>-2</v>
      </c>
      <c r="G170" s="97">
        <f t="shared" si="2"/>
        <v>-2</v>
      </c>
      <c r="H170" s="98" t="e">
        <v>#N/A</v>
      </c>
      <c r="I170" s="98"/>
    </row>
    <row r="171" customHeight="1" spans="1:9">
      <c r="A171" s="91">
        <v>169</v>
      </c>
      <c r="B171" s="99">
        <v>11863</v>
      </c>
      <c r="C171" s="102" t="s">
        <v>274</v>
      </c>
      <c r="D171" s="93" t="s">
        <v>275</v>
      </c>
      <c r="E171" s="73"/>
      <c r="F171" s="99">
        <v>-2</v>
      </c>
      <c r="G171" s="97">
        <f t="shared" si="2"/>
        <v>-2</v>
      </c>
      <c r="H171" s="98" t="e">
        <v>#N/A</v>
      </c>
      <c r="I171" s="98"/>
    </row>
    <row r="172" customHeight="1" spans="1:9">
      <c r="A172" s="91">
        <v>170</v>
      </c>
      <c r="B172" s="99">
        <v>11866</v>
      </c>
      <c r="C172" s="102" t="s">
        <v>276</v>
      </c>
      <c r="D172" s="93" t="s">
        <v>83</v>
      </c>
      <c r="E172" s="73"/>
      <c r="F172" s="99">
        <v>-2</v>
      </c>
      <c r="G172" s="97">
        <f t="shared" si="2"/>
        <v>-2</v>
      </c>
      <c r="H172" s="98">
        <v>88.61</v>
      </c>
      <c r="I172" s="98"/>
    </row>
    <row r="173" customHeight="1" spans="1:9">
      <c r="A173" s="91">
        <v>171</v>
      </c>
      <c r="B173" s="99">
        <v>11902</v>
      </c>
      <c r="C173" s="102" t="s">
        <v>277</v>
      </c>
      <c r="D173" s="93" t="s">
        <v>254</v>
      </c>
      <c r="E173" s="73"/>
      <c r="F173" s="99">
        <v>-2</v>
      </c>
      <c r="G173" s="97">
        <f t="shared" si="2"/>
        <v>-2</v>
      </c>
      <c r="H173" s="98">
        <v>71.35</v>
      </c>
      <c r="I173" s="98"/>
    </row>
    <row r="174" customHeight="1" spans="1:9">
      <c r="A174" s="91">
        <v>172</v>
      </c>
      <c r="B174" s="99">
        <v>11903</v>
      </c>
      <c r="C174" s="102" t="s">
        <v>278</v>
      </c>
      <c r="D174" s="93" t="s">
        <v>113</v>
      </c>
      <c r="E174" s="73"/>
      <c r="F174" s="99">
        <v>-2</v>
      </c>
      <c r="G174" s="97">
        <f t="shared" si="2"/>
        <v>-2</v>
      </c>
      <c r="H174" s="98">
        <v>87.76</v>
      </c>
      <c r="I174" s="98"/>
    </row>
    <row r="175" customHeight="1" spans="1:9">
      <c r="A175" s="91">
        <v>173</v>
      </c>
      <c r="B175" s="99">
        <v>11987</v>
      </c>
      <c r="C175" s="102" t="s">
        <v>279</v>
      </c>
      <c r="D175" s="93" t="s">
        <v>111</v>
      </c>
      <c r="E175" s="73"/>
      <c r="F175" s="99">
        <v>-2</v>
      </c>
      <c r="G175" s="97">
        <f t="shared" si="2"/>
        <v>-2</v>
      </c>
      <c r="H175" s="98">
        <v>78.92</v>
      </c>
      <c r="I175" s="98"/>
    </row>
    <row r="176" customHeight="1" spans="1:9">
      <c r="A176" s="91">
        <v>174</v>
      </c>
      <c r="B176" s="99">
        <v>12052</v>
      </c>
      <c r="C176" s="102" t="s">
        <v>280</v>
      </c>
      <c r="D176" s="93" t="s">
        <v>281</v>
      </c>
      <c r="E176" s="73"/>
      <c r="F176" s="99">
        <v>-2</v>
      </c>
      <c r="G176" s="97">
        <f t="shared" si="2"/>
        <v>-2</v>
      </c>
      <c r="H176" s="98">
        <v>95.88</v>
      </c>
      <c r="I176" s="98"/>
    </row>
    <row r="177" customHeight="1" spans="1:9">
      <c r="A177" s="91">
        <v>175</v>
      </c>
      <c r="B177" s="99">
        <v>12143</v>
      </c>
      <c r="C177" s="102" t="s">
        <v>282</v>
      </c>
      <c r="D177" s="93" t="s">
        <v>185</v>
      </c>
      <c r="E177" s="73"/>
      <c r="F177" s="99">
        <v>-2</v>
      </c>
      <c r="G177" s="97">
        <f t="shared" si="2"/>
        <v>-2</v>
      </c>
      <c r="H177" s="98">
        <v>86.25</v>
      </c>
      <c r="I177" s="98"/>
    </row>
    <row r="178" customHeight="1" spans="1:9">
      <c r="A178" s="91">
        <v>176</v>
      </c>
      <c r="B178" s="99">
        <v>12147</v>
      </c>
      <c r="C178" s="102" t="s">
        <v>283</v>
      </c>
      <c r="D178" s="93" t="s">
        <v>284</v>
      </c>
      <c r="E178" s="73"/>
      <c r="F178" s="99">
        <v>-2</v>
      </c>
      <c r="G178" s="97">
        <f t="shared" si="2"/>
        <v>-2</v>
      </c>
      <c r="H178" s="98">
        <v>55.35</v>
      </c>
      <c r="I178" s="98"/>
    </row>
    <row r="179" customHeight="1" spans="1:9">
      <c r="A179" s="91">
        <v>177</v>
      </c>
      <c r="B179" s="99">
        <v>12164</v>
      </c>
      <c r="C179" s="102" t="s">
        <v>285</v>
      </c>
      <c r="D179" s="93" t="s">
        <v>91</v>
      </c>
      <c r="E179" s="73"/>
      <c r="F179" s="99">
        <v>-2</v>
      </c>
      <c r="G179" s="97">
        <f t="shared" si="2"/>
        <v>-2</v>
      </c>
      <c r="H179" s="98">
        <v>93.88</v>
      </c>
      <c r="I179" s="98"/>
    </row>
    <row r="180" customHeight="1" spans="1:9">
      <c r="A180" s="91">
        <v>178</v>
      </c>
      <c r="B180" s="99">
        <v>12189</v>
      </c>
      <c r="C180" s="102" t="s">
        <v>286</v>
      </c>
      <c r="D180" s="93" t="s">
        <v>249</v>
      </c>
      <c r="E180" s="73"/>
      <c r="F180" s="99">
        <v>-2</v>
      </c>
      <c r="G180" s="97">
        <f t="shared" si="2"/>
        <v>-2</v>
      </c>
      <c r="H180" s="98">
        <v>68.89</v>
      </c>
      <c r="I180" s="96"/>
    </row>
    <row r="181" customHeight="1" spans="1:9">
      <c r="A181" s="91">
        <v>179</v>
      </c>
      <c r="B181" s="99">
        <v>12200</v>
      </c>
      <c r="C181" s="102" t="s">
        <v>287</v>
      </c>
      <c r="D181" s="93" t="s">
        <v>79</v>
      </c>
      <c r="E181" s="73"/>
      <c r="F181" s="99">
        <v>-2</v>
      </c>
      <c r="G181" s="97">
        <f t="shared" si="2"/>
        <v>-2</v>
      </c>
      <c r="H181" s="98">
        <v>64.14</v>
      </c>
      <c r="I181" s="96"/>
    </row>
    <row r="182" customHeight="1" spans="1:9">
      <c r="A182" s="91">
        <v>180</v>
      </c>
      <c r="B182" s="99">
        <v>12204</v>
      </c>
      <c r="C182" s="102" t="s">
        <v>288</v>
      </c>
      <c r="D182" s="93" t="s">
        <v>124</v>
      </c>
      <c r="E182" s="73"/>
      <c r="F182" s="99">
        <v>-2</v>
      </c>
      <c r="G182" s="97">
        <f t="shared" si="2"/>
        <v>-2</v>
      </c>
      <c r="H182" s="98">
        <v>85.35</v>
      </c>
      <c r="I182" s="96"/>
    </row>
    <row r="183" customHeight="1" spans="1:9">
      <c r="A183" s="91">
        <v>181</v>
      </c>
      <c r="B183" s="99">
        <v>12205</v>
      </c>
      <c r="C183" s="102" t="s">
        <v>289</v>
      </c>
      <c r="D183" s="93" t="s">
        <v>153</v>
      </c>
      <c r="E183" s="73"/>
      <c r="F183" s="99">
        <v>-2</v>
      </c>
      <c r="G183" s="97">
        <f t="shared" si="2"/>
        <v>-2</v>
      </c>
      <c r="H183" s="98">
        <v>82.46</v>
      </c>
      <c r="I183" s="101"/>
    </row>
    <row r="184" customHeight="1" spans="1:9">
      <c r="A184" s="91">
        <v>182</v>
      </c>
      <c r="B184" s="99">
        <v>12210</v>
      </c>
      <c r="C184" s="102" t="s">
        <v>290</v>
      </c>
      <c r="D184" s="93" t="s">
        <v>22</v>
      </c>
      <c r="E184" s="73"/>
      <c r="F184" s="99">
        <v>-2</v>
      </c>
      <c r="G184" s="97">
        <f t="shared" si="2"/>
        <v>-2</v>
      </c>
      <c r="H184" s="98">
        <v>75.92</v>
      </c>
      <c r="I184" s="96"/>
    </row>
    <row r="185" customHeight="1" spans="1:9">
      <c r="A185" s="91">
        <v>183</v>
      </c>
      <c r="B185" s="99">
        <v>12214</v>
      </c>
      <c r="C185" s="102" t="s">
        <v>291</v>
      </c>
      <c r="D185" s="93" t="s">
        <v>221</v>
      </c>
      <c r="E185" s="73"/>
      <c r="F185" s="99">
        <v>-2</v>
      </c>
      <c r="G185" s="97">
        <f t="shared" si="2"/>
        <v>-2</v>
      </c>
      <c r="H185" s="98">
        <v>75.47</v>
      </c>
      <c r="I185" s="101"/>
    </row>
    <row r="186" customHeight="1" spans="1:9">
      <c r="A186" s="91">
        <v>184</v>
      </c>
      <c r="B186" s="99">
        <v>12217</v>
      </c>
      <c r="C186" s="102" t="s">
        <v>292</v>
      </c>
      <c r="D186" s="93" t="s">
        <v>40</v>
      </c>
      <c r="E186" s="73"/>
      <c r="F186" s="99">
        <v>-2</v>
      </c>
      <c r="G186" s="97">
        <f t="shared" si="2"/>
        <v>-2</v>
      </c>
      <c r="H186" s="98">
        <v>75.46</v>
      </c>
      <c r="I186" s="96"/>
    </row>
    <row r="187" customHeight="1" spans="1:9">
      <c r="A187" s="91">
        <v>185</v>
      </c>
      <c r="B187" s="99">
        <v>12221</v>
      </c>
      <c r="C187" s="102" t="s">
        <v>293</v>
      </c>
      <c r="D187" s="93" t="s">
        <v>46</v>
      </c>
      <c r="E187" s="73"/>
      <c r="F187" s="99">
        <v>-2</v>
      </c>
      <c r="G187" s="97">
        <f t="shared" si="2"/>
        <v>-2</v>
      </c>
      <c r="H187" s="98">
        <v>133.75</v>
      </c>
      <c r="I187" s="96"/>
    </row>
    <row r="188" customHeight="1" spans="1:9">
      <c r="A188" s="91">
        <v>186</v>
      </c>
      <c r="B188" s="99">
        <v>12225</v>
      </c>
      <c r="C188" s="102" t="s">
        <v>294</v>
      </c>
      <c r="D188" s="93" t="s">
        <v>284</v>
      </c>
      <c r="E188" s="73"/>
      <c r="F188" s="99">
        <v>-2</v>
      </c>
      <c r="G188" s="97">
        <f t="shared" si="2"/>
        <v>-2</v>
      </c>
      <c r="H188" s="98">
        <v>22.19</v>
      </c>
      <c r="I188" s="96"/>
    </row>
    <row r="189" customHeight="1" spans="1:9">
      <c r="A189" s="91">
        <v>187</v>
      </c>
      <c r="B189" s="99">
        <v>12227</v>
      </c>
      <c r="C189" s="102" t="s">
        <v>295</v>
      </c>
      <c r="D189" s="93" t="s">
        <v>227</v>
      </c>
      <c r="E189" s="73"/>
      <c r="F189" s="99">
        <v>-2</v>
      </c>
      <c r="G189" s="97">
        <f t="shared" si="2"/>
        <v>-2</v>
      </c>
      <c r="H189" s="98">
        <v>80.11</v>
      </c>
      <c r="I189" s="98"/>
    </row>
    <row r="190" customHeight="1" spans="1:9">
      <c r="A190" s="91">
        <v>188</v>
      </c>
      <c r="B190" s="99">
        <v>12230</v>
      </c>
      <c r="C190" s="102" t="s">
        <v>296</v>
      </c>
      <c r="D190" s="93" t="s">
        <v>297</v>
      </c>
      <c r="E190" s="73"/>
      <c r="F190" s="99">
        <v>-2</v>
      </c>
      <c r="G190" s="97">
        <f t="shared" si="2"/>
        <v>-2</v>
      </c>
      <c r="H190" s="98">
        <v>104.34</v>
      </c>
      <c r="I190" s="98"/>
    </row>
    <row r="191" customHeight="1" spans="1:9">
      <c r="A191" s="91">
        <v>189</v>
      </c>
      <c r="B191" s="99">
        <v>12234</v>
      </c>
      <c r="C191" s="102" t="s">
        <v>298</v>
      </c>
      <c r="D191" s="93" t="s">
        <v>104</v>
      </c>
      <c r="E191" s="73"/>
      <c r="F191" s="99">
        <v>-2</v>
      </c>
      <c r="G191" s="97">
        <f t="shared" si="2"/>
        <v>-2</v>
      </c>
      <c r="H191" s="98">
        <v>109.17</v>
      </c>
      <c r="I191" s="98"/>
    </row>
    <row r="192" customHeight="1" spans="1:9">
      <c r="A192" s="91">
        <v>190</v>
      </c>
      <c r="B192" s="99">
        <v>12274</v>
      </c>
      <c r="C192" s="102" t="s">
        <v>299</v>
      </c>
      <c r="D192" s="93" t="s">
        <v>93</v>
      </c>
      <c r="E192" s="73"/>
      <c r="F192" s="99">
        <v>-2</v>
      </c>
      <c r="G192" s="97">
        <f t="shared" si="2"/>
        <v>-2</v>
      </c>
      <c r="H192" s="98">
        <v>87.39</v>
      </c>
      <c r="I192" s="98"/>
    </row>
    <row r="193" customHeight="1" spans="1:9">
      <c r="A193" s="91">
        <v>191</v>
      </c>
      <c r="B193" s="99">
        <v>12275</v>
      </c>
      <c r="C193" s="102" t="s">
        <v>300</v>
      </c>
      <c r="D193" s="93" t="s">
        <v>259</v>
      </c>
      <c r="E193" s="73"/>
      <c r="F193" s="99">
        <v>-2</v>
      </c>
      <c r="G193" s="97">
        <f t="shared" si="2"/>
        <v>-2</v>
      </c>
      <c r="H193" s="98">
        <v>79.78</v>
      </c>
      <c r="I193" s="98"/>
    </row>
    <row r="194" customHeight="1" spans="1:9">
      <c r="A194" s="91">
        <v>192</v>
      </c>
      <c r="B194" s="99">
        <v>12276</v>
      </c>
      <c r="C194" s="102" t="s">
        <v>301</v>
      </c>
      <c r="D194" s="93" t="s">
        <v>187</v>
      </c>
      <c r="E194" s="73"/>
      <c r="F194" s="99">
        <v>-2</v>
      </c>
      <c r="G194" s="97">
        <f t="shared" si="2"/>
        <v>-2</v>
      </c>
      <c r="H194" s="98">
        <v>73.63</v>
      </c>
      <c r="I194" s="98"/>
    </row>
    <row r="195" customHeight="1" spans="1:9">
      <c r="A195" s="91">
        <v>193</v>
      </c>
      <c r="B195" s="99">
        <v>12277</v>
      </c>
      <c r="C195" s="102" t="s">
        <v>302</v>
      </c>
      <c r="D195" s="93" t="s">
        <v>303</v>
      </c>
      <c r="E195" s="73"/>
      <c r="F195" s="99">
        <v>-2</v>
      </c>
      <c r="G195" s="97">
        <f t="shared" ref="G195:G238" si="3">E195+F195</f>
        <v>-2</v>
      </c>
      <c r="H195" s="98">
        <v>89.7</v>
      </c>
      <c r="I195" s="98"/>
    </row>
    <row r="196" customHeight="1" spans="1:9">
      <c r="A196" s="91">
        <v>194</v>
      </c>
      <c r="B196" s="99">
        <v>12317</v>
      </c>
      <c r="C196" s="102" t="s">
        <v>304</v>
      </c>
      <c r="D196" s="93" t="s">
        <v>268</v>
      </c>
      <c r="E196" s="73"/>
      <c r="F196" s="99">
        <v>-2</v>
      </c>
      <c r="G196" s="97">
        <f t="shared" si="3"/>
        <v>-2</v>
      </c>
      <c r="H196" s="98">
        <v>75.09</v>
      </c>
      <c r="I196" s="98"/>
    </row>
    <row r="197" customHeight="1" spans="1:9">
      <c r="A197" s="91">
        <v>195</v>
      </c>
      <c r="B197" s="99">
        <v>12332</v>
      </c>
      <c r="C197" s="102" t="s">
        <v>305</v>
      </c>
      <c r="D197" s="93" t="s">
        <v>67</v>
      </c>
      <c r="E197" s="73"/>
      <c r="F197" s="99">
        <v>-2</v>
      </c>
      <c r="G197" s="97">
        <f t="shared" si="3"/>
        <v>-2</v>
      </c>
      <c r="H197" s="98">
        <v>76.37</v>
      </c>
      <c r="I197" s="98"/>
    </row>
    <row r="198" customHeight="1" spans="1:9">
      <c r="A198" s="91">
        <v>196</v>
      </c>
      <c r="B198" s="99">
        <v>12437</v>
      </c>
      <c r="C198" s="102" t="s">
        <v>306</v>
      </c>
      <c r="D198" s="93" t="s">
        <v>227</v>
      </c>
      <c r="E198" s="73"/>
      <c r="F198" s="99">
        <v>-2</v>
      </c>
      <c r="G198" s="97">
        <f t="shared" si="3"/>
        <v>-2</v>
      </c>
      <c r="H198" s="98">
        <v>73.14</v>
      </c>
      <c r="I198" s="98"/>
    </row>
    <row r="199" customHeight="1" spans="1:9">
      <c r="A199" s="91">
        <v>197</v>
      </c>
      <c r="B199" s="99">
        <v>12439</v>
      </c>
      <c r="C199" s="102" t="s">
        <v>307</v>
      </c>
      <c r="D199" s="93" t="s">
        <v>308</v>
      </c>
      <c r="E199" s="73"/>
      <c r="F199" s="99">
        <v>-2</v>
      </c>
      <c r="G199" s="97">
        <f t="shared" si="3"/>
        <v>-2</v>
      </c>
      <c r="H199" s="98" t="e">
        <v>#N/A</v>
      </c>
      <c r="I199" s="98"/>
    </row>
    <row r="200" customHeight="1" spans="1:9">
      <c r="A200" s="91">
        <v>198</v>
      </c>
      <c r="B200" s="99">
        <v>12441</v>
      </c>
      <c r="C200" s="102" t="s">
        <v>309</v>
      </c>
      <c r="D200" s="93" t="s">
        <v>42</v>
      </c>
      <c r="E200" s="73"/>
      <c r="F200" s="99">
        <v>-2</v>
      </c>
      <c r="G200" s="97">
        <f t="shared" si="3"/>
        <v>-2</v>
      </c>
      <c r="H200" s="98">
        <v>89.29</v>
      </c>
      <c r="I200" s="98"/>
    </row>
    <row r="201" customHeight="1" spans="1:9">
      <c r="A201" s="91">
        <v>199</v>
      </c>
      <c r="B201" s="99">
        <v>12442</v>
      </c>
      <c r="C201" s="102" t="s">
        <v>310</v>
      </c>
      <c r="D201" s="93" t="s">
        <v>98</v>
      </c>
      <c r="E201" s="73"/>
      <c r="F201" s="99">
        <v>-2</v>
      </c>
      <c r="G201" s="97">
        <f t="shared" si="3"/>
        <v>-2</v>
      </c>
      <c r="H201" s="98">
        <v>121.98</v>
      </c>
      <c r="I201" s="98"/>
    </row>
    <row r="202" customHeight="1" spans="1:9">
      <c r="A202" s="91">
        <v>200</v>
      </c>
      <c r="B202" s="99">
        <v>12444</v>
      </c>
      <c r="C202" s="102" t="s">
        <v>311</v>
      </c>
      <c r="D202" s="93" t="s">
        <v>259</v>
      </c>
      <c r="E202" s="73"/>
      <c r="F202" s="99">
        <v>-2</v>
      </c>
      <c r="G202" s="97">
        <f t="shared" si="3"/>
        <v>-2</v>
      </c>
      <c r="H202" s="98">
        <v>80.09</v>
      </c>
      <c r="I202" s="98"/>
    </row>
    <row r="203" customHeight="1" spans="1:9">
      <c r="A203" s="91">
        <v>201</v>
      </c>
      <c r="B203" s="99">
        <v>12483</v>
      </c>
      <c r="C203" s="102" t="s">
        <v>170</v>
      </c>
      <c r="D203" s="93" t="s">
        <v>235</v>
      </c>
      <c r="E203" s="73"/>
      <c r="F203" s="99">
        <v>-2</v>
      </c>
      <c r="G203" s="97">
        <f t="shared" si="3"/>
        <v>-2</v>
      </c>
      <c r="H203" s="98">
        <v>81.87</v>
      </c>
      <c r="I203" s="98"/>
    </row>
    <row r="204" customHeight="1" spans="1:9">
      <c r="A204" s="91">
        <v>202</v>
      </c>
      <c r="B204" s="99">
        <v>12497</v>
      </c>
      <c r="C204" s="102" t="s">
        <v>312</v>
      </c>
      <c r="D204" s="93" t="s">
        <v>37</v>
      </c>
      <c r="E204" s="73"/>
      <c r="F204" s="99">
        <v>-2</v>
      </c>
      <c r="G204" s="97">
        <f t="shared" si="3"/>
        <v>-2</v>
      </c>
      <c r="H204" s="98">
        <v>83.7</v>
      </c>
      <c r="I204" s="98"/>
    </row>
    <row r="205" customHeight="1" spans="1:9">
      <c r="A205" s="91">
        <v>203</v>
      </c>
      <c r="B205" s="99">
        <v>12513</v>
      </c>
      <c r="C205" s="102" t="s">
        <v>313</v>
      </c>
      <c r="D205" s="93" t="s">
        <v>314</v>
      </c>
      <c r="E205" s="73"/>
      <c r="F205" s="99">
        <v>-2</v>
      </c>
      <c r="G205" s="97">
        <f t="shared" si="3"/>
        <v>-2</v>
      </c>
      <c r="H205" s="98">
        <v>129.77</v>
      </c>
      <c r="I205" s="98"/>
    </row>
    <row r="206" customHeight="1" spans="1:9">
      <c r="A206" s="91">
        <v>204</v>
      </c>
      <c r="B206" s="99">
        <v>12531</v>
      </c>
      <c r="C206" s="102" t="s">
        <v>315</v>
      </c>
      <c r="D206" s="93" t="s">
        <v>126</v>
      </c>
      <c r="E206" s="73"/>
      <c r="F206" s="99">
        <v>-2</v>
      </c>
      <c r="G206" s="97">
        <f t="shared" si="3"/>
        <v>-2</v>
      </c>
      <c r="H206" s="98">
        <v>118.5</v>
      </c>
      <c r="I206" s="98"/>
    </row>
    <row r="207" customHeight="1" spans="1:9">
      <c r="A207" s="91">
        <v>205</v>
      </c>
      <c r="B207" s="99">
        <v>12539</v>
      </c>
      <c r="C207" s="102" t="s">
        <v>316</v>
      </c>
      <c r="D207" s="93" t="s">
        <v>126</v>
      </c>
      <c r="E207" s="73"/>
      <c r="F207" s="99">
        <v>-2</v>
      </c>
      <c r="G207" s="97">
        <f t="shared" si="3"/>
        <v>-2</v>
      </c>
      <c r="H207" s="98">
        <v>112.75</v>
      </c>
      <c r="I207" s="98"/>
    </row>
    <row r="208" customHeight="1" spans="1:9">
      <c r="A208" s="91">
        <v>206</v>
      </c>
      <c r="B208" s="99">
        <v>990467</v>
      </c>
      <c r="C208" s="102" t="s">
        <v>317</v>
      </c>
      <c r="D208" s="93" t="s">
        <v>210</v>
      </c>
      <c r="E208" s="73"/>
      <c r="F208" s="99">
        <v>-2</v>
      </c>
      <c r="G208" s="97">
        <f t="shared" si="3"/>
        <v>-2</v>
      </c>
      <c r="H208" s="98">
        <v>76.64</v>
      </c>
      <c r="I208" s="98"/>
    </row>
    <row r="209" customHeight="1" spans="1:9">
      <c r="A209" s="91">
        <v>207</v>
      </c>
      <c r="B209" s="73">
        <v>11388</v>
      </c>
      <c r="C209" s="92" t="s">
        <v>318</v>
      </c>
      <c r="D209" s="93" t="s">
        <v>241</v>
      </c>
      <c r="E209" s="73">
        <v>1</v>
      </c>
      <c r="F209" s="99">
        <v>-4</v>
      </c>
      <c r="G209" s="97">
        <f t="shared" si="3"/>
        <v>-3</v>
      </c>
      <c r="H209" s="98">
        <v>90.25</v>
      </c>
      <c r="I209" s="98"/>
    </row>
    <row r="210" customHeight="1" spans="1:9">
      <c r="A210" s="91">
        <v>208</v>
      </c>
      <c r="B210" s="99">
        <v>7369</v>
      </c>
      <c r="C210" s="102" t="s">
        <v>319</v>
      </c>
      <c r="D210" s="93" t="s">
        <v>102</v>
      </c>
      <c r="E210" s="94"/>
      <c r="F210" s="99">
        <v>-4</v>
      </c>
      <c r="G210" s="97">
        <f t="shared" si="3"/>
        <v>-4</v>
      </c>
      <c r="H210" s="98">
        <v>80.33</v>
      </c>
      <c r="I210" s="98"/>
    </row>
    <row r="211" customHeight="1" spans="1:9">
      <c r="A211" s="91">
        <v>209</v>
      </c>
      <c r="B211" s="99">
        <v>10586</v>
      </c>
      <c r="C211" s="102" t="s">
        <v>320</v>
      </c>
      <c r="D211" s="93" t="s">
        <v>270</v>
      </c>
      <c r="E211" s="94"/>
      <c r="F211" s="99">
        <v>-4</v>
      </c>
      <c r="G211" s="97">
        <f t="shared" si="3"/>
        <v>-4</v>
      </c>
      <c r="H211" s="98">
        <v>83.12</v>
      </c>
      <c r="I211" s="98"/>
    </row>
    <row r="212" customHeight="1" spans="1:9">
      <c r="A212" s="91">
        <v>210</v>
      </c>
      <c r="B212" s="99">
        <v>10952</v>
      </c>
      <c r="C212" s="102" t="s">
        <v>321</v>
      </c>
      <c r="D212" s="93" t="s">
        <v>272</v>
      </c>
      <c r="E212" s="94"/>
      <c r="F212" s="99">
        <v>-4</v>
      </c>
      <c r="G212" s="97">
        <f t="shared" si="3"/>
        <v>-4</v>
      </c>
      <c r="H212" s="98">
        <v>81.63</v>
      </c>
      <c r="I212" s="98"/>
    </row>
    <row r="213" customHeight="1" spans="1:9">
      <c r="A213" s="91">
        <v>211</v>
      </c>
      <c r="B213" s="99">
        <v>11512</v>
      </c>
      <c r="C213" s="102" t="s">
        <v>322</v>
      </c>
      <c r="D213" s="93" t="s">
        <v>115</v>
      </c>
      <c r="E213" s="94"/>
      <c r="F213" s="99">
        <v>-4</v>
      </c>
      <c r="G213" s="97">
        <f t="shared" si="3"/>
        <v>-4</v>
      </c>
      <c r="H213" s="98">
        <v>61.69</v>
      </c>
      <c r="I213" s="98"/>
    </row>
    <row r="214" customHeight="1" spans="1:9">
      <c r="A214" s="91">
        <v>212</v>
      </c>
      <c r="B214" s="99">
        <v>11762</v>
      </c>
      <c r="C214" s="102" t="s">
        <v>152</v>
      </c>
      <c r="D214" s="93" t="s">
        <v>153</v>
      </c>
      <c r="E214" s="73"/>
      <c r="F214" s="99">
        <v>-4</v>
      </c>
      <c r="G214" s="97">
        <f t="shared" si="3"/>
        <v>-4</v>
      </c>
      <c r="H214" s="98">
        <v>92.16</v>
      </c>
      <c r="I214" s="98"/>
    </row>
    <row r="215" customHeight="1" spans="1:9">
      <c r="A215" s="91">
        <v>213</v>
      </c>
      <c r="B215" s="99">
        <v>11993</v>
      </c>
      <c r="C215" s="102" t="s">
        <v>323</v>
      </c>
      <c r="D215" s="93" t="s">
        <v>324</v>
      </c>
      <c r="E215" s="73"/>
      <c r="F215" s="99">
        <v>-4</v>
      </c>
      <c r="G215" s="97">
        <f t="shared" si="3"/>
        <v>-4</v>
      </c>
      <c r="H215" s="98">
        <v>78.53</v>
      </c>
      <c r="I215" s="98"/>
    </row>
    <row r="216" customHeight="1" spans="1:9">
      <c r="A216" s="91">
        <v>214</v>
      </c>
      <c r="B216" s="99">
        <v>12184</v>
      </c>
      <c r="C216" s="102" t="s">
        <v>325</v>
      </c>
      <c r="D216" s="93" t="s">
        <v>233</v>
      </c>
      <c r="E216" s="73"/>
      <c r="F216" s="99">
        <v>-4</v>
      </c>
      <c r="G216" s="97">
        <f t="shared" si="3"/>
        <v>-4</v>
      </c>
      <c r="H216" s="98">
        <v>106.66</v>
      </c>
      <c r="I216" s="98"/>
    </row>
    <row r="217" customHeight="1" spans="1:9">
      <c r="A217" s="91">
        <v>215</v>
      </c>
      <c r="B217" s="99">
        <v>12197</v>
      </c>
      <c r="C217" s="102" t="s">
        <v>326</v>
      </c>
      <c r="D217" s="93" t="s">
        <v>254</v>
      </c>
      <c r="E217" s="73"/>
      <c r="F217" s="99">
        <v>-4</v>
      </c>
      <c r="G217" s="97">
        <f t="shared" si="3"/>
        <v>-4</v>
      </c>
      <c r="H217" s="98">
        <v>102.47</v>
      </c>
      <c r="I217" s="96"/>
    </row>
    <row r="218" customHeight="1" spans="1:9">
      <c r="A218" s="91">
        <v>216</v>
      </c>
      <c r="B218" s="99">
        <v>12209</v>
      </c>
      <c r="C218" s="102" t="s">
        <v>327</v>
      </c>
      <c r="D218" s="93" t="s">
        <v>187</v>
      </c>
      <c r="E218" s="73"/>
      <c r="F218" s="99">
        <v>-4</v>
      </c>
      <c r="G218" s="97">
        <f t="shared" si="3"/>
        <v>-4</v>
      </c>
      <c r="H218" s="98">
        <v>97.35</v>
      </c>
      <c r="I218" s="96"/>
    </row>
    <row r="219" customHeight="1" spans="1:9">
      <c r="A219" s="91">
        <v>217</v>
      </c>
      <c r="B219" s="99">
        <v>12222</v>
      </c>
      <c r="C219" s="102" t="s">
        <v>328</v>
      </c>
      <c r="D219" s="93" t="s">
        <v>329</v>
      </c>
      <c r="E219" s="73"/>
      <c r="F219" s="99">
        <v>-4</v>
      </c>
      <c r="G219" s="97">
        <f t="shared" si="3"/>
        <v>-4</v>
      </c>
      <c r="H219" s="98">
        <v>81.75</v>
      </c>
      <c r="I219" s="96"/>
    </row>
    <row r="220" customHeight="1" spans="1:9">
      <c r="A220" s="91">
        <v>218</v>
      </c>
      <c r="B220" s="99">
        <v>12459</v>
      </c>
      <c r="C220" s="102" t="s">
        <v>330</v>
      </c>
      <c r="D220" s="93" t="s">
        <v>44</v>
      </c>
      <c r="E220" s="73"/>
      <c r="F220" s="99">
        <v>-4</v>
      </c>
      <c r="G220" s="97">
        <f t="shared" si="3"/>
        <v>-4</v>
      </c>
      <c r="H220" s="98">
        <v>80</v>
      </c>
      <c r="I220" s="98"/>
    </row>
    <row r="221" customHeight="1" spans="1:9">
      <c r="A221" s="91">
        <v>219</v>
      </c>
      <c r="B221" s="99">
        <v>4330</v>
      </c>
      <c r="C221" s="102" t="s">
        <v>331</v>
      </c>
      <c r="D221" s="93" t="s">
        <v>332</v>
      </c>
      <c r="E221" s="94"/>
      <c r="F221" s="99">
        <v>-6</v>
      </c>
      <c r="G221" s="97">
        <f t="shared" si="3"/>
        <v>-6</v>
      </c>
      <c r="H221" s="98">
        <v>74.03</v>
      </c>
      <c r="I221" s="98"/>
    </row>
    <row r="222" customHeight="1" spans="1:9">
      <c r="A222" s="91">
        <v>220</v>
      </c>
      <c r="B222" s="99">
        <v>7948</v>
      </c>
      <c r="C222" s="102" t="s">
        <v>333</v>
      </c>
      <c r="D222" s="93" t="s">
        <v>216</v>
      </c>
      <c r="E222" s="94"/>
      <c r="F222" s="99">
        <v>-6</v>
      </c>
      <c r="G222" s="97">
        <f t="shared" si="3"/>
        <v>-6</v>
      </c>
      <c r="H222" s="98">
        <v>93.6</v>
      </c>
      <c r="I222" s="98"/>
    </row>
    <row r="223" customHeight="1" spans="1:9">
      <c r="A223" s="91">
        <v>221</v>
      </c>
      <c r="B223" s="99">
        <v>11825</v>
      </c>
      <c r="C223" s="102" t="s">
        <v>334</v>
      </c>
      <c r="D223" s="93" t="s">
        <v>18</v>
      </c>
      <c r="E223" s="73"/>
      <c r="F223" s="99">
        <v>-6</v>
      </c>
      <c r="G223" s="97">
        <f t="shared" si="3"/>
        <v>-6</v>
      </c>
      <c r="H223" s="98">
        <v>103.99</v>
      </c>
      <c r="I223" s="98"/>
    </row>
    <row r="224" customHeight="1" spans="1:9">
      <c r="A224" s="91">
        <v>222</v>
      </c>
      <c r="B224" s="99">
        <v>12091</v>
      </c>
      <c r="C224" s="102" t="s">
        <v>335</v>
      </c>
      <c r="D224" s="93" t="s">
        <v>79</v>
      </c>
      <c r="E224" s="73"/>
      <c r="F224" s="99">
        <v>-6</v>
      </c>
      <c r="G224" s="97">
        <f t="shared" si="3"/>
        <v>-6</v>
      </c>
      <c r="H224" s="98">
        <v>67.69</v>
      </c>
      <c r="I224" s="98"/>
    </row>
    <row r="225" customHeight="1" spans="1:9">
      <c r="A225" s="91">
        <v>223</v>
      </c>
      <c r="B225" s="99">
        <v>12186</v>
      </c>
      <c r="C225" s="102" t="s">
        <v>336</v>
      </c>
      <c r="D225" s="93" t="s">
        <v>198</v>
      </c>
      <c r="E225" s="73"/>
      <c r="F225" s="99">
        <v>-6</v>
      </c>
      <c r="G225" s="97">
        <f t="shared" si="3"/>
        <v>-6</v>
      </c>
      <c r="H225" s="98">
        <v>66.88</v>
      </c>
      <c r="I225" s="98"/>
    </row>
    <row r="226" customHeight="1" spans="1:9">
      <c r="A226" s="91">
        <v>224</v>
      </c>
      <c r="B226" s="99">
        <v>12211</v>
      </c>
      <c r="C226" s="102" t="s">
        <v>337</v>
      </c>
      <c r="D226" s="93" t="s">
        <v>227</v>
      </c>
      <c r="E226" s="73"/>
      <c r="F226" s="99">
        <v>-6</v>
      </c>
      <c r="G226" s="97">
        <f t="shared" si="3"/>
        <v>-6</v>
      </c>
      <c r="H226" s="98">
        <v>75.85</v>
      </c>
      <c r="I226" s="96"/>
    </row>
    <row r="227" customHeight="1" spans="1:9">
      <c r="A227" s="91">
        <v>225</v>
      </c>
      <c r="B227" s="99">
        <v>12479</v>
      </c>
      <c r="C227" s="102" t="s">
        <v>338</v>
      </c>
      <c r="D227" s="93" t="s">
        <v>189</v>
      </c>
      <c r="E227" s="73"/>
      <c r="F227" s="99">
        <v>-6</v>
      </c>
      <c r="G227" s="97">
        <f t="shared" si="3"/>
        <v>-6</v>
      </c>
      <c r="H227" s="98">
        <v>80.85</v>
      </c>
      <c r="I227" s="98"/>
    </row>
    <row r="228" customHeight="1" spans="1:9">
      <c r="A228" s="91">
        <v>226</v>
      </c>
      <c r="B228" s="99">
        <v>990176</v>
      </c>
      <c r="C228" s="102" t="s">
        <v>339</v>
      </c>
      <c r="D228" s="93" t="s">
        <v>22</v>
      </c>
      <c r="E228" s="73"/>
      <c r="F228" s="99">
        <v>-6</v>
      </c>
      <c r="G228" s="97">
        <f t="shared" si="3"/>
        <v>-6</v>
      </c>
      <c r="H228" s="98">
        <v>91.56</v>
      </c>
      <c r="I228" s="98"/>
    </row>
    <row r="229" customHeight="1" spans="1:9">
      <c r="A229" s="91">
        <v>227</v>
      </c>
      <c r="B229" s="99">
        <v>10886</v>
      </c>
      <c r="C229" s="102" t="s">
        <v>340</v>
      </c>
      <c r="D229" s="93" t="s">
        <v>89</v>
      </c>
      <c r="E229" s="94"/>
      <c r="F229" s="99">
        <v>-8</v>
      </c>
      <c r="G229" s="95">
        <f t="shared" si="3"/>
        <v>-8</v>
      </c>
      <c r="H229" s="96">
        <v>73.81</v>
      </c>
      <c r="I229" s="96">
        <f>G229*10</f>
        <v>-80</v>
      </c>
    </row>
    <row r="230" customHeight="1" spans="1:9">
      <c r="A230" s="91">
        <v>228</v>
      </c>
      <c r="B230" s="99">
        <v>10983</v>
      </c>
      <c r="C230" s="102" t="s">
        <v>341</v>
      </c>
      <c r="D230" s="93" t="s">
        <v>216</v>
      </c>
      <c r="E230" s="94"/>
      <c r="F230" s="99">
        <v>-8</v>
      </c>
      <c r="G230" s="103">
        <f t="shared" si="3"/>
        <v>-8</v>
      </c>
      <c r="H230" s="101">
        <v>101.25</v>
      </c>
      <c r="I230" s="101">
        <v>0</v>
      </c>
    </row>
    <row r="231" customHeight="1" spans="1:9">
      <c r="A231" s="91">
        <v>229</v>
      </c>
      <c r="B231" s="99">
        <v>12347</v>
      </c>
      <c r="C231" s="102" t="s">
        <v>342</v>
      </c>
      <c r="D231" s="93" t="s">
        <v>343</v>
      </c>
      <c r="E231" s="73"/>
      <c r="F231" s="99">
        <v>-8</v>
      </c>
      <c r="G231" s="95">
        <f t="shared" si="3"/>
        <v>-8</v>
      </c>
      <c r="H231" s="96">
        <v>68.05</v>
      </c>
      <c r="I231" s="96">
        <f t="shared" ref="I230:I238" si="4">G231*10</f>
        <v>-80</v>
      </c>
    </row>
    <row r="232" customHeight="1" spans="1:9">
      <c r="A232" s="91">
        <v>230</v>
      </c>
      <c r="B232" s="99">
        <v>997487</v>
      </c>
      <c r="C232" s="102" t="s">
        <v>344</v>
      </c>
      <c r="D232" s="93" t="s">
        <v>128</v>
      </c>
      <c r="E232" s="73"/>
      <c r="F232" s="99">
        <v>-8</v>
      </c>
      <c r="G232" s="95">
        <f t="shared" si="3"/>
        <v>-8</v>
      </c>
      <c r="H232" s="96">
        <v>61.95</v>
      </c>
      <c r="I232" s="96">
        <f t="shared" si="4"/>
        <v>-80</v>
      </c>
    </row>
    <row r="233" customHeight="1" spans="1:9">
      <c r="A233" s="91">
        <v>231</v>
      </c>
      <c r="B233" s="99">
        <v>6251</v>
      </c>
      <c r="C233" s="102" t="s">
        <v>345</v>
      </c>
      <c r="D233" s="93" t="s">
        <v>56</v>
      </c>
      <c r="E233" s="94"/>
      <c r="F233" s="99">
        <v>-10</v>
      </c>
      <c r="G233" s="95">
        <f t="shared" si="3"/>
        <v>-10</v>
      </c>
      <c r="H233" s="96">
        <v>61.9</v>
      </c>
      <c r="I233" s="96">
        <f t="shared" si="4"/>
        <v>-100</v>
      </c>
    </row>
    <row r="234" customHeight="1" spans="1:9">
      <c r="A234" s="91">
        <v>232</v>
      </c>
      <c r="B234" s="99">
        <v>12502</v>
      </c>
      <c r="C234" s="102" t="s">
        <v>346</v>
      </c>
      <c r="D234" s="93" t="s">
        <v>151</v>
      </c>
      <c r="E234" s="73"/>
      <c r="F234" s="99">
        <v>-10</v>
      </c>
      <c r="G234" s="95">
        <f t="shared" si="3"/>
        <v>-10</v>
      </c>
      <c r="H234" s="96">
        <v>66.86</v>
      </c>
      <c r="I234" s="96">
        <f t="shared" si="4"/>
        <v>-100</v>
      </c>
    </row>
    <row r="235" customHeight="1" spans="1:9">
      <c r="A235" s="91">
        <v>233</v>
      </c>
      <c r="B235" s="99">
        <v>12224</v>
      </c>
      <c r="C235" s="102" t="s">
        <v>347</v>
      </c>
      <c r="D235" s="93" t="s">
        <v>44</v>
      </c>
      <c r="E235" s="73"/>
      <c r="F235" s="99">
        <v>-14</v>
      </c>
      <c r="G235" s="95">
        <f t="shared" si="3"/>
        <v>-14</v>
      </c>
      <c r="H235" s="96">
        <v>67.68</v>
      </c>
      <c r="I235" s="96">
        <f t="shared" si="4"/>
        <v>-140</v>
      </c>
    </row>
    <row r="236" customHeight="1" spans="1:9">
      <c r="A236" s="91">
        <v>234</v>
      </c>
      <c r="B236" s="99">
        <v>9295</v>
      </c>
      <c r="C236" s="102" t="s">
        <v>348</v>
      </c>
      <c r="D236" s="93" t="s">
        <v>329</v>
      </c>
      <c r="E236" s="94"/>
      <c r="F236" s="99">
        <v>-16</v>
      </c>
      <c r="G236" s="95">
        <f t="shared" si="3"/>
        <v>-16</v>
      </c>
      <c r="H236" s="96">
        <v>63.37</v>
      </c>
      <c r="I236" s="96">
        <f t="shared" si="4"/>
        <v>-160</v>
      </c>
    </row>
    <row r="237" customHeight="1" spans="1:9">
      <c r="A237" s="91">
        <v>235</v>
      </c>
      <c r="B237" s="99">
        <v>12226</v>
      </c>
      <c r="C237" s="102" t="s">
        <v>349</v>
      </c>
      <c r="D237" s="93" t="s">
        <v>40</v>
      </c>
      <c r="E237" s="73"/>
      <c r="F237" s="99">
        <v>-20</v>
      </c>
      <c r="G237" s="95">
        <f t="shared" si="3"/>
        <v>-20</v>
      </c>
      <c r="H237" s="96">
        <v>35.61</v>
      </c>
      <c r="I237" s="96">
        <f t="shared" si="4"/>
        <v>-200</v>
      </c>
    </row>
    <row r="238" customHeight="1" spans="1:9">
      <c r="A238" s="91">
        <v>236</v>
      </c>
      <c r="B238" s="99">
        <v>997367</v>
      </c>
      <c r="C238" s="102" t="s">
        <v>350</v>
      </c>
      <c r="D238" s="93" t="s">
        <v>16</v>
      </c>
      <c r="E238" s="73"/>
      <c r="F238" s="99">
        <v>-22</v>
      </c>
      <c r="G238" s="95">
        <f t="shared" si="3"/>
        <v>-22</v>
      </c>
      <c r="H238" s="96">
        <v>44.78</v>
      </c>
      <c r="I238" s="96">
        <f t="shared" si="4"/>
        <v>-220</v>
      </c>
    </row>
  </sheetData>
  <sortState ref="A3:I238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opLeftCell="A133" workbookViewId="0">
      <selection activeCell="K145" sqref="K145"/>
    </sheetView>
  </sheetViews>
  <sheetFormatPr defaultColWidth="8.875" defaultRowHeight="13.5"/>
  <cols>
    <col min="1" max="1" width="6.75" style="30" customWidth="1"/>
    <col min="2" max="2" width="5.25" style="30" customWidth="1"/>
    <col min="3" max="3" width="33.25" style="30" customWidth="1"/>
    <col min="4" max="4" width="8.25" style="31" customWidth="1"/>
    <col min="5" max="5" width="15.375" style="31" customWidth="1"/>
    <col min="6" max="6" width="10.625" style="31" customWidth="1"/>
    <col min="7" max="7" width="7.625" style="30" customWidth="1"/>
    <col min="8" max="8" width="8.5" style="31" customWidth="1"/>
    <col min="9" max="9" width="6.5" style="30" customWidth="1"/>
    <col min="10" max="10" width="5.375" style="30" customWidth="1"/>
    <col min="11" max="11" width="37.375" style="32" customWidth="1"/>
    <col min="12" max="12" width="6.75" style="31" customWidth="1"/>
    <col min="13" max="13" width="7.125" style="31" customWidth="1"/>
    <col min="14" max="14" width="11.625" style="31" customWidth="1"/>
    <col min="15" max="15" width="10.125" style="30" customWidth="1"/>
    <col min="16" max="16" width="8.875" style="30" customWidth="1"/>
    <col min="17" max="16384" width="8.875" style="30"/>
  </cols>
  <sheetData>
    <row r="1" s="23" customFormat="1" ht="18.95" customHeight="1" spans="1:16">
      <c r="A1" s="33"/>
      <c r="B1" s="34" t="s">
        <v>351</v>
      </c>
      <c r="C1" s="34"/>
      <c r="D1" s="35"/>
      <c r="E1" s="35"/>
      <c r="F1" s="35"/>
      <c r="G1" s="34"/>
      <c r="H1" s="35"/>
      <c r="J1" s="54" t="s">
        <v>352</v>
      </c>
      <c r="K1" s="55"/>
      <c r="L1" s="54"/>
      <c r="M1" s="54"/>
      <c r="N1" s="54"/>
      <c r="O1" s="54"/>
      <c r="P1" s="54"/>
    </row>
    <row r="2" s="23" customFormat="1" ht="18.95" customHeight="1" spans="1:16">
      <c r="A2" s="33" t="s">
        <v>353</v>
      </c>
      <c r="B2" s="13" t="s">
        <v>1</v>
      </c>
      <c r="C2" s="36" t="s">
        <v>2</v>
      </c>
      <c r="D2" s="37" t="s">
        <v>28</v>
      </c>
      <c r="E2" s="37" t="s">
        <v>6</v>
      </c>
      <c r="F2" s="37" t="s">
        <v>7</v>
      </c>
      <c r="G2" s="38" t="s">
        <v>9</v>
      </c>
      <c r="H2" s="13" t="s">
        <v>29</v>
      </c>
      <c r="J2" s="56" t="s">
        <v>1</v>
      </c>
      <c r="K2" s="57" t="s">
        <v>2</v>
      </c>
      <c r="L2" s="58" t="s">
        <v>28</v>
      </c>
      <c r="M2" s="58" t="s">
        <v>6</v>
      </c>
      <c r="N2" s="58" t="s">
        <v>7</v>
      </c>
      <c r="O2" s="59" t="s">
        <v>9</v>
      </c>
      <c r="P2" s="60" t="s">
        <v>354</v>
      </c>
    </row>
    <row r="3" s="24" customFormat="1" ht="17.1" customHeight="1" spans="1:16">
      <c r="A3" s="39">
        <v>10.26</v>
      </c>
      <c r="B3" s="39">
        <v>1</v>
      </c>
      <c r="C3" s="40" t="s">
        <v>11</v>
      </c>
      <c r="D3" s="40">
        <v>12198</v>
      </c>
      <c r="E3" s="40" t="s">
        <v>99</v>
      </c>
      <c r="F3" s="40">
        <v>494.24</v>
      </c>
      <c r="G3" s="41" t="s">
        <v>355</v>
      </c>
      <c r="H3" s="42">
        <v>2</v>
      </c>
      <c r="J3" s="61">
        <v>2</v>
      </c>
      <c r="K3" s="40" t="s">
        <v>44</v>
      </c>
      <c r="L3" s="40">
        <v>12224</v>
      </c>
      <c r="M3" s="40" t="s">
        <v>347</v>
      </c>
      <c r="N3" s="40">
        <v>32.37</v>
      </c>
      <c r="O3" s="41" t="s">
        <v>356</v>
      </c>
      <c r="P3" s="39">
        <v>-2</v>
      </c>
    </row>
    <row r="4" s="24" customFormat="1" spans="1:16">
      <c r="A4" s="39"/>
      <c r="B4" s="39">
        <v>2</v>
      </c>
      <c r="C4" s="40" t="s">
        <v>161</v>
      </c>
      <c r="D4" s="40">
        <v>12397</v>
      </c>
      <c r="E4" s="40" t="s">
        <v>160</v>
      </c>
      <c r="F4" s="40">
        <v>426.72</v>
      </c>
      <c r="G4" s="41" t="s">
        <v>355</v>
      </c>
      <c r="H4" s="42">
        <v>1</v>
      </c>
      <c r="J4" s="61">
        <v>1</v>
      </c>
      <c r="K4" s="40" t="s">
        <v>187</v>
      </c>
      <c r="L4" s="40">
        <v>12209</v>
      </c>
      <c r="M4" s="40" t="s">
        <v>327</v>
      </c>
      <c r="N4" s="40">
        <v>24.99</v>
      </c>
      <c r="O4" s="41" t="s">
        <v>356</v>
      </c>
      <c r="P4" s="39">
        <v>-2</v>
      </c>
    </row>
    <row r="5" s="24" customFormat="1" spans="1:16">
      <c r="A5" s="39"/>
      <c r="B5" s="39">
        <v>1</v>
      </c>
      <c r="C5" s="40" t="s">
        <v>37</v>
      </c>
      <c r="D5" s="40">
        <v>4301</v>
      </c>
      <c r="E5" s="40" t="s">
        <v>36</v>
      </c>
      <c r="F5" s="40">
        <v>504.5</v>
      </c>
      <c r="G5" s="43" t="s">
        <v>357</v>
      </c>
      <c r="H5" s="42">
        <v>5</v>
      </c>
      <c r="J5" s="61">
        <v>5</v>
      </c>
      <c r="K5" s="40" t="s">
        <v>153</v>
      </c>
      <c r="L5" s="40">
        <v>11762</v>
      </c>
      <c r="M5" s="40" t="s">
        <v>152</v>
      </c>
      <c r="N5" s="40">
        <v>37.31</v>
      </c>
      <c r="O5" s="62" t="s">
        <v>357</v>
      </c>
      <c r="P5" s="39">
        <v>-2</v>
      </c>
    </row>
    <row r="6" s="24" customFormat="1" spans="1:16">
      <c r="A6" s="39"/>
      <c r="B6" s="39">
        <v>2</v>
      </c>
      <c r="C6" s="40" t="s">
        <v>54</v>
      </c>
      <c r="D6" s="40">
        <v>12144</v>
      </c>
      <c r="E6" s="40" t="s">
        <v>53</v>
      </c>
      <c r="F6" s="40">
        <v>398.87</v>
      </c>
      <c r="G6" s="43" t="s">
        <v>357</v>
      </c>
      <c r="H6" s="42">
        <v>4</v>
      </c>
      <c r="J6" s="61">
        <v>4</v>
      </c>
      <c r="K6" s="40" t="s">
        <v>343</v>
      </c>
      <c r="L6" s="40">
        <v>12347</v>
      </c>
      <c r="M6" s="40" t="s">
        <v>342</v>
      </c>
      <c r="N6" s="40">
        <v>36.02</v>
      </c>
      <c r="O6" s="43" t="s">
        <v>357</v>
      </c>
      <c r="P6" s="39">
        <v>-2</v>
      </c>
    </row>
    <row r="7" s="24" customFormat="1" spans="1:16">
      <c r="A7" s="39"/>
      <c r="B7" s="39">
        <v>3</v>
      </c>
      <c r="C7" s="40" t="s">
        <v>109</v>
      </c>
      <c r="D7" s="40">
        <v>5954</v>
      </c>
      <c r="E7" s="40" t="s">
        <v>108</v>
      </c>
      <c r="F7" s="40">
        <v>356.96</v>
      </c>
      <c r="G7" s="43" t="s">
        <v>357</v>
      </c>
      <c r="H7" s="42">
        <v>3</v>
      </c>
      <c r="J7" s="61">
        <v>3</v>
      </c>
      <c r="K7" s="40" t="s">
        <v>249</v>
      </c>
      <c r="L7" s="40">
        <v>10650</v>
      </c>
      <c r="M7" s="40" t="s">
        <v>248</v>
      </c>
      <c r="N7" s="40">
        <v>33.52</v>
      </c>
      <c r="O7" s="63" t="s">
        <v>357</v>
      </c>
      <c r="P7" s="39">
        <v>-2</v>
      </c>
    </row>
    <row r="8" s="24" customFormat="1" spans="1:16">
      <c r="A8" s="39"/>
      <c r="B8" s="39">
        <v>4</v>
      </c>
      <c r="C8" s="40" t="s">
        <v>71</v>
      </c>
      <c r="D8" s="40">
        <v>12349</v>
      </c>
      <c r="E8" s="40" t="s">
        <v>158</v>
      </c>
      <c r="F8" s="40">
        <v>353.6</v>
      </c>
      <c r="G8" s="44" t="s">
        <v>357</v>
      </c>
      <c r="H8" s="42">
        <v>2</v>
      </c>
      <c r="J8" s="61">
        <v>2</v>
      </c>
      <c r="K8" s="40" t="s">
        <v>329</v>
      </c>
      <c r="L8" s="40">
        <v>9295</v>
      </c>
      <c r="M8" s="40" t="s">
        <v>348</v>
      </c>
      <c r="N8" s="40">
        <v>23.57</v>
      </c>
      <c r="O8" s="43" t="s">
        <v>357</v>
      </c>
      <c r="P8" s="39">
        <v>-2</v>
      </c>
    </row>
    <row r="9" s="24" customFormat="1" spans="1:16">
      <c r="A9" s="39"/>
      <c r="B9" s="39">
        <v>5</v>
      </c>
      <c r="C9" s="40" t="s">
        <v>111</v>
      </c>
      <c r="D9" s="40">
        <v>5521</v>
      </c>
      <c r="E9" s="40" t="s">
        <v>174</v>
      </c>
      <c r="F9" s="40">
        <v>312.14</v>
      </c>
      <c r="G9" s="43" t="s">
        <v>357</v>
      </c>
      <c r="H9" s="42">
        <v>1</v>
      </c>
      <c r="J9" s="61">
        <v>1</v>
      </c>
      <c r="K9" s="40" t="s">
        <v>111</v>
      </c>
      <c r="L9" s="40">
        <v>11987</v>
      </c>
      <c r="M9" s="40" t="s">
        <v>279</v>
      </c>
      <c r="N9" s="40">
        <v>19.78</v>
      </c>
      <c r="O9" s="43" t="s">
        <v>357</v>
      </c>
      <c r="P9" s="39">
        <v>-2</v>
      </c>
    </row>
    <row r="10" s="24" customFormat="1" spans="1:16">
      <c r="A10" s="45">
        <v>10.27</v>
      </c>
      <c r="B10" s="45">
        <v>1</v>
      </c>
      <c r="C10" s="46" t="s">
        <v>104</v>
      </c>
      <c r="D10" s="46">
        <v>12514</v>
      </c>
      <c r="E10" s="46" t="s">
        <v>103</v>
      </c>
      <c r="F10" s="46">
        <v>419.98</v>
      </c>
      <c r="G10" s="47" t="s">
        <v>355</v>
      </c>
      <c r="H10" s="48">
        <v>2</v>
      </c>
      <c r="J10" s="64">
        <v>2</v>
      </c>
      <c r="K10" s="46" t="s">
        <v>254</v>
      </c>
      <c r="L10" s="46">
        <v>12197</v>
      </c>
      <c r="M10" s="46" t="s">
        <v>326</v>
      </c>
      <c r="N10" s="46">
        <v>29.83</v>
      </c>
      <c r="O10" s="47" t="s">
        <v>356</v>
      </c>
      <c r="P10" s="45">
        <v>-2</v>
      </c>
    </row>
    <row r="11" s="25" customFormat="1" spans="1:16">
      <c r="A11" s="45"/>
      <c r="B11" s="45">
        <v>2</v>
      </c>
      <c r="C11" s="46" t="s">
        <v>171</v>
      </c>
      <c r="D11" s="46">
        <v>12509</v>
      </c>
      <c r="E11" s="46" t="s">
        <v>170</v>
      </c>
      <c r="F11" s="46">
        <v>396.15</v>
      </c>
      <c r="G11" s="47" t="s">
        <v>355</v>
      </c>
      <c r="H11" s="48">
        <v>1</v>
      </c>
      <c r="J11" s="64">
        <v>1</v>
      </c>
      <c r="K11" s="46" t="s">
        <v>259</v>
      </c>
      <c r="L11" s="46">
        <v>12444</v>
      </c>
      <c r="M11" s="46" t="s">
        <v>311</v>
      </c>
      <c r="N11" s="46">
        <v>25.59</v>
      </c>
      <c r="O11" s="47" t="s">
        <v>356</v>
      </c>
      <c r="P11" s="45">
        <v>-2</v>
      </c>
    </row>
    <row r="12" s="25" customFormat="1" spans="1:16">
      <c r="A12" s="45"/>
      <c r="B12" s="45">
        <v>1</v>
      </c>
      <c r="C12" s="46" t="s">
        <v>20</v>
      </c>
      <c r="D12" s="46">
        <v>8763</v>
      </c>
      <c r="E12" s="46" t="s">
        <v>21</v>
      </c>
      <c r="F12" s="46">
        <v>458.59</v>
      </c>
      <c r="G12" s="49" t="s">
        <v>357</v>
      </c>
      <c r="H12" s="48">
        <v>5</v>
      </c>
      <c r="J12" s="64">
        <v>5</v>
      </c>
      <c r="K12" s="46" t="s">
        <v>329</v>
      </c>
      <c r="L12" s="46">
        <v>9295</v>
      </c>
      <c r="M12" s="46" t="s">
        <v>348</v>
      </c>
      <c r="N12" s="46">
        <v>41.32</v>
      </c>
      <c r="O12" s="65" t="s">
        <v>357</v>
      </c>
      <c r="P12" s="45">
        <v>-4</v>
      </c>
    </row>
    <row r="13" s="25" customFormat="1" spans="1:16">
      <c r="A13" s="45"/>
      <c r="B13" s="45">
        <v>2</v>
      </c>
      <c r="C13" s="46" t="s">
        <v>91</v>
      </c>
      <c r="D13" s="46">
        <v>9682</v>
      </c>
      <c r="E13" s="46" t="s">
        <v>90</v>
      </c>
      <c r="F13" s="46">
        <v>408.27</v>
      </c>
      <c r="G13" s="49" t="s">
        <v>357</v>
      </c>
      <c r="H13" s="48">
        <v>4</v>
      </c>
      <c r="J13" s="64">
        <v>4</v>
      </c>
      <c r="K13" s="46" t="s">
        <v>89</v>
      </c>
      <c r="L13" s="46">
        <v>5880</v>
      </c>
      <c r="M13" s="46" t="s">
        <v>225</v>
      </c>
      <c r="N13" s="46">
        <v>40.41</v>
      </c>
      <c r="O13" s="49" t="s">
        <v>357</v>
      </c>
      <c r="P13" s="45">
        <v>-2</v>
      </c>
    </row>
    <row r="14" s="25" customFormat="1" spans="1:16">
      <c r="A14" s="45"/>
      <c r="B14" s="45">
        <v>3</v>
      </c>
      <c r="C14" s="46" t="s">
        <v>128</v>
      </c>
      <c r="D14" s="46">
        <v>11256</v>
      </c>
      <c r="E14" s="46" t="s">
        <v>127</v>
      </c>
      <c r="F14" s="46">
        <v>366.72</v>
      </c>
      <c r="G14" s="49" t="s">
        <v>357</v>
      </c>
      <c r="H14" s="48">
        <v>3</v>
      </c>
      <c r="J14" s="64">
        <v>3</v>
      </c>
      <c r="K14" s="46" t="s">
        <v>206</v>
      </c>
      <c r="L14" s="46">
        <v>12054</v>
      </c>
      <c r="M14" s="46" t="s">
        <v>205</v>
      </c>
      <c r="N14" s="46">
        <v>36.59</v>
      </c>
      <c r="O14" s="66" t="s">
        <v>357</v>
      </c>
      <c r="P14" s="45">
        <v>-2</v>
      </c>
    </row>
    <row r="15" s="25" customFormat="1" spans="1:16">
      <c r="A15" s="45"/>
      <c r="B15" s="45">
        <v>4</v>
      </c>
      <c r="C15" s="46" t="s">
        <v>54</v>
      </c>
      <c r="D15" s="46">
        <v>12144</v>
      </c>
      <c r="E15" s="46" t="s">
        <v>53</v>
      </c>
      <c r="F15" s="46">
        <v>328.31</v>
      </c>
      <c r="G15" s="50" t="s">
        <v>357</v>
      </c>
      <c r="H15" s="48">
        <v>3</v>
      </c>
      <c r="J15" s="64">
        <v>2</v>
      </c>
      <c r="K15" s="46" t="s">
        <v>243</v>
      </c>
      <c r="L15" s="46">
        <v>9328</v>
      </c>
      <c r="M15" s="46" t="s">
        <v>242</v>
      </c>
      <c r="N15" s="46">
        <v>32.23</v>
      </c>
      <c r="O15" s="49" t="s">
        <v>357</v>
      </c>
      <c r="P15" s="45">
        <v>-2</v>
      </c>
    </row>
    <row r="16" s="25" customFormat="1" spans="1:16">
      <c r="A16" s="45"/>
      <c r="B16" s="45">
        <v>5</v>
      </c>
      <c r="C16" s="46" t="s">
        <v>89</v>
      </c>
      <c r="D16" s="46">
        <v>991137</v>
      </c>
      <c r="E16" s="46" t="s">
        <v>105</v>
      </c>
      <c r="F16" s="46">
        <v>320.93</v>
      </c>
      <c r="G16" s="49" t="s">
        <v>357</v>
      </c>
      <c r="H16" s="48">
        <v>1</v>
      </c>
      <c r="J16" s="64">
        <v>1</v>
      </c>
      <c r="K16" s="46" t="s">
        <v>259</v>
      </c>
      <c r="L16" s="46">
        <v>11120</v>
      </c>
      <c r="M16" s="46" t="s">
        <v>258</v>
      </c>
      <c r="N16" s="46">
        <v>27.84</v>
      </c>
      <c r="O16" s="49" t="s">
        <v>357</v>
      </c>
      <c r="P16" s="45">
        <v>-2</v>
      </c>
    </row>
    <row r="17" s="25" customFormat="1" spans="1:16">
      <c r="A17" s="51">
        <v>10.28</v>
      </c>
      <c r="B17" s="39">
        <v>1</v>
      </c>
      <c r="C17" s="40" t="s">
        <v>50</v>
      </c>
      <c r="D17" s="40">
        <v>12530</v>
      </c>
      <c r="E17" s="40" t="s">
        <v>212</v>
      </c>
      <c r="F17" s="40">
        <v>419.19</v>
      </c>
      <c r="G17" s="41" t="s">
        <v>355</v>
      </c>
      <c r="H17" s="42">
        <v>2</v>
      </c>
      <c r="J17" s="61">
        <v>2</v>
      </c>
      <c r="K17" s="40" t="s">
        <v>40</v>
      </c>
      <c r="L17" s="40">
        <v>12226</v>
      </c>
      <c r="M17" s="40" t="s">
        <v>349</v>
      </c>
      <c r="N17" s="40">
        <v>43.73</v>
      </c>
      <c r="O17" s="41" t="s">
        <v>356</v>
      </c>
      <c r="P17" s="39">
        <v>-2</v>
      </c>
    </row>
    <row r="18" s="25" customFormat="1" spans="1:16">
      <c r="A18" s="51"/>
      <c r="B18" s="39">
        <v>2</v>
      </c>
      <c r="C18" s="40" t="s">
        <v>11</v>
      </c>
      <c r="D18" s="40">
        <v>12519</v>
      </c>
      <c r="E18" s="40" t="s">
        <v>12</v>
      </c>
      <c r="F18" s="40">
        <v>314.24</v>
      </c>
      <c r="G18" s="41" t="s">
        <v>355</v>
      </c>
      <c r="H18" s="42">
        <v>1</v>
      </c>
      <c r="J18" s="61">
        <v>1</v>
      </c>
      <c r="K18" s="40" t="s">
        <v>44</v>
      </c>
      <c r="L18" s="40">
        <v>12224</v>
      </c>
      <c r="M18" s="40" t="s">
        <v>347</v>
      </c>
      <c r="N18" s="40">
        <v>15.4</v>
      </c>
      <c r="O18" s="41" t="s">
        <v>356</v>
      </c>
      <c r="P18" s="39">
        <v>-2</v>
      </c>
    </row>
    <row r="19" s="25" customFormat="1" spans="1:16">
      <c r="A19" s="51"/>
      <c r="B19" s="39">
        <v>1</v>
      </c>
      <c r="C19" s="40" t="s">
        <v>20</v>
      </c>
      <c r="D19" s="40">
        <v>8763</v>
      </c>
      <c r="E19" s="40" t="s">
        <v>21</v>
      </c>
      <c r="F19" s="40">
        <v>431.15</v>
      </c>
      <c r="G19" s="43" t="s">
        <v>357</v>
      </c>
      <c r="H19" s="42">
        <v>6</v>
      </c>
      <c r="J19" s="61">
        <v>5</v>
      </c>
      <c r="K19" s="40" t="s">
        <v>93</v>
      </c>
      <c r="L19" s="40">
        <v>11178</v>
      </c>
      <c r="M19" s="40" t="s">
        <v>260</v>
      </c>
      <c r="N19" s="40">
        <v>31.83</v>
      </c>
      <c r="O19" s="44" t="s">
        <v>357</v>
      </c>
      <c r="P19" s="39">
        <v>-2</v>
      </c>
    </row>
    <row r="20" s="25" customFormat="1" spans="1:16">
      <c r="A20" s="51"/>
      <c r="B20" s="39">
        <v>2</v>
      </c>
      <c r="C20" s="40" t="s">
        <v>37</v>
      </c>
      <c r="D20" s="40">
        <v>4301</v>
      </c>
      <c r="E20" s="40" t="s">
        <v>36</v>
      </c>
      <c r="F20" s="40">
        <v>392.52</v>
      </c>
      <c r="G20" s="43" t="s">
        <v>357</v>
      </c>
      <c r="H20" s="42">
        <v>4</v>
      </c>
      <c r="J20" s="61">
        <v>4</v>
      </c>
      <c r="K20" s="40" t="s">
        <v>216</v>
      </c>
      <c r="L20" s="40">
        <v>11830</v>
      </c>
      <c r="M20" s="40" t="s">
        <v>215</v>
      </c>
      <c r="N20" s="40">
        <v>30.88</v>
      </c>
      <c r="O20" s="43" t="s">
        <v>357</v>
      </c>
      <c r="P20" s="39">
        <v>-2</v>
      </c>
    </row>
    <row r="21" s="25" customFormat="1" spans="1:16">
      <c r="A21" s="51"/>
      <c r="B21" s="39">
        <v>3</v>
      </c>
      <c r="C21" s="40" t="s">
        <v>151</v>
      </c>
      <c r="D21" s="40">
        <v>11078</v>
      </c>
      <c r="E21" s="40" t="s">
        <v>182</v>
      </c>
      <c r="F21" s="40">
        <v>262.82</v>
      </c>
      <c r="G21" s="43" t="s">
        <v>357</v>
      </c>
      <c r="H21" s="42">
        <v>3</v>
      </c>
      <c r="J21" s="61">
        <v>3</v>
      </c>
      <c r="K21" s="40" t="s">
        <v>16</v>
      </c>
      <c r="L21" s="40">
        <v>997367</v>
      </c>
      <c r="M21" s="40" t="s">
        <v>350</v>
      </c>
      <c r="N21" s="40">
        <v>27.36</v>
      </c>
      <c r="O21" s="63" t="s">
        <v>357</v>
      </c>
      <c r="P21" s="39">
        <v>-2</v>
      </c>
    </row>
    <row r="22" s="25" customFormat="1" spans="1:16">
      <c r="A22" s="51"/>
      <c r="B22" s="39">
        <v>4</v>
      </c>
      <c r="C22" s="40" t="s">
        <v>153</v>
      </c>
      <c r="D22" s="40">
        <v>11762</v>
      </c>
      <c r="E22" s="40" t="s">
        <v>152</v>
      </c>
      <c r="F22" s="40">
        <v>256.83</v>
      </c>
      <c r="G22" s="44" t="s">
        <v>357</v>
      </c>
      <c r="H22" s="42">
        <v>2</v>
      </c>
      <c r="J22" s="61">
        <v>2</v>
      </c>
      <c r="K22" s="40" t="s">
        <v>109</v>
      </c>
      <c r="L22" s="40">
        <v>12555</v>
      </c>
      <c r="M22" s="40" t="s">
        <v>213</v>
      </c>
      <c r="N22" s="40">
        <v>26.79</v>
      </c>
      <c r="O22" s="43" t="s">
        <v>357</v>
      </c>
      <c r="P22" s="39">
        <v>-2</v>
      </c>
    </row>
    <row r="23" s="25" customFormat="1" spans="1:16">
      <c r="A23" s="51"/>
      <c r="B23" s="39">
        <v>5</v>
      </c>
      <c r="C23" s="40" t="s">
        <v>18</v>
      </c>
      <c r="D23" s="40">
        <v>9988</v>
      </c>
      <c r="E23" s="40" t="s">
        <v>19</v>
      </c>
      <c r="F23" s="40">
        <v>248.71</v>
      </c>
      <c r="G23" s="43" t="s">
        <v>357</v>
      </c>
      <c r="H23" s="42">
        <v>1</v>
      </c>
      <c r="J23" s="61">
        <v>1</v>
      </c>
      <c r="K23" s="40" t="s">
        <v>270</v>
      </c>
      <c r="L23" s="40">
        <v>10586</v>
      </c>
      <c r="M23" s="40" t="s">
        <v>320</v>
      </c>
      <c r="N23" s="40">
        <v>22.33</v>
      </c>
      <c r="O23" s="43" t="s">
        <v>357</v>
      </c>
      <c r="P23" s="39">
        <v>-2</v>
      </c>
    </row>
    <row r="24" s="25" customFormat="1" spans="1:16">
      <c r="A24" s="52" t="s">
        <v>358</v>
      </c>
      <c r="B24" s="45">
        <v>1</v>
      </c>
      <c r="C24" s="46" t="s">
        <v>22</v>
      </c>
      <c r="D24" s="46">
        <v>12503</v>
      </c>
      <c r="E24" s="46" t="s">
        <v>166</v>
      </c>
      <c r="F24" s="46">
        <v>288.07</v>
      </c>
      <c r="G24" s="47" t="s">
        <v>355</v>
      </c>
      <c r="H24" s="48">
        <v>2</v>
      </c>
      <c r="J24" s="64">
        <v>2</v>
      </c>
      <c r="K24" s="46" t="s">
        <v>44</v>
      </c>
      <c r="L24" s="46">
        <v>12459</v>
      </c>
      <c r="M24" s="46" t="s">
        <v>330</v>
      </c>
      <c r="N24" s="46">
        <v>29.55</v>
      </c>
      <c r="O24" s="47" t="s">
        <v>356</v>
      </c>
      <c r="P24" s="45">
        <v>-2</v>
      </c>
    </row>
    <row r="25" s="25" customFormat="1" spans="1:16">
      <c r="A25" s="52"/>
      <c r="B25" s="45">
        <v>2</v>
      </c>
      <c r="C25" s="46" t="s">
        <v>200</v>
      </c>
      <c r="D25" s="46">
        <v>12534</v>
      </c>
      <c r="E25" s="46" t="s">
        <v>199</v>
      </c>
      <c r="F25" s="46">
        <v>231.23</v>
      </c>
      <c r="G25" s="47" t="s">
        <v>355</v>
      </c>
      <c r="H25" s="48">
        <v>1</v>
      </c>
      <c r="J25" s="64">
        <v>1</v>
      </c>
      <c r="K25" s="46" t="s">
        <v>189</v>
      </c>
      <c r="L25" s="46">
        <v>12479</v>
      </c>
      <c r="M25" s="46" t="s">
        <v>338</v>
      </c>
      <c r="N25" s="46">
        <v>26.89</v>
      </c>
      <c r="O25" s="47" t="s">
        <v>356</v>
      </c>
      <c r="P25" s="45">
        <v>-2</v>
      </c>
    </row>
    <row r="26" s="25" customFormat="1" spans="1:16">
      <c r="A26" s="52"/>
      <c r="B26" s="45">
        <v>1</v>
      </c>
      <c r="C26" s="46" t="s">
        <v>16</v>
      </c>
      <c r="D26" s="46">
        <v>7583</v>
      </c>
      <c r="E26" s="46" t="s">
        <v>17</v>
      </c>
      <c r="F26" s="46">
        <v>428.67</v>
      </c>
      <c r="G26" s="50" t="s">
        <v>357</v>
      </c>
      <c r="H26" s="48">
        <v>5</v>
      </c>
      <c r="J26" s="64">
        <v>5</v>
      </c>
      <c r="K26" s="46" t="s">
        <v>303</v>
      </c>
      <c r="L26" s="46">
        <v>12277</v>
      </c>
      <c r="M26" s="46" t="s">
        <v>302</v>
      </c>
      <c r="N26" s="46">
        <v>34.2</v>
      </c>
      <c r="O26" s="50" t="s">
        <v>357</v>
      </c>
      <c r="P26" s="45">
        <v>-2</v>
      </c>
    </row>
    <row r="27" s="25" customFormat="1" spans="1:16">
      <c r="A27" s="52"/>
      <c r="B27" s="45">
        <v>2</v>
      </c>
      <c r="C27" s="46" t="s">
        <v>37</v>
      </c>
      <c r="D27" s="46">
        <v>4301</v>
      </c>
      <c r="E27" s="46" t="s">
        <v>36</v>
      </c>
      <c r="F27" s="46">
        <v>371.18</v>
      </c>
      <c r="G27" s="49" t="s">
        <v>357</v>
      </c>
      <c r="H27" s="48">
        <v>5</v>
      </c>
      <c r="J27" s="64">
        <v>4</v>
      </c>
      <c r="K27" s="46" t="s">
        <v>20</v>
      </c>
      <c r="L27" s="46">
        <v>11319</v>
      </c>
      <c r="M27" s="46" t="s">
        <v>183</v>
      </c>
      <c r="N27" s="46">
        <v>31.18</v>
      </c>
      <c r="O27" s="49" t="s">
        <v>357</v>
      </c>
      <c r="P27" s="45">
        <v>-2</v>
      </c>
    </row>
    <row r="28" s="25" customFormat="1" spans="1:16">
      <c r="A28" s="52"/>
      <c r="B28" s="45">
        <v>3</v>
      </c>
      <c r="C28" s="46" t="s">
        <v>22</v>
      </c>
      <c r="D28" s="46">
        <v>4264</v>
      </c>
      <c r="E28" s="46" t="s">
        <v>34</v>
      </c>
      <c r="F28" s="46">
        <v>321.31</v>
      </c>
      <c r="G28" s="49" t="s">
        <v>357</v>
      </c>
      <c r="H28" s="48">
        <v>3</v>
      </c>
      <c r="J28" s="64">
        <v>3</v>
      </c>
      <c r="K28" s="46" t="s">
        <v>102</v>
      </c>
      <c r="L28" s="46">
        <v>7369</v>
      </c>
      <c r="M28" s="46" t="s">
        <v>319</v>
      </c>
      <c r="N28" s="46">
        <v>30.32</v>
      </c>
      <c r="O28" s="66" t="s">
        <v>357</v>
      </c>
      <c r="P28" s="45">
        <v>-2</v>
      </c>
    </row>
    <row r="29" s="25" customFormat="1" spans="1:16">
      <c r="A29" s="52"/>
      <c r="B29" s="45">
        <v>4</v>
      </c>
      <c r="C29" s="46" t="s">
        <v>140</v>
      </c>
      <c r="D29" s="46">
        <v>4325</v>
      </c>
      <c r="E29" s="46" t="s">
        <v>139</v>
      </c>
      <c r="F29" s="46">
        <v>316.67</v>
      </c>
      <c r="G29" s="50" t="s">
        <v>357</v>
      </c>
      <c r="H29" s="48">
        <v>2</v>
      </c>
      <c r="J29" s="64">
        <v>2</v>
      </c>
      <c r="K29" s="46" t="s">
        <v>18</v>
      </c>
      <c r="L29" s="46">
        <v>11825</v>
      </c>
      <c r="M29" s="46" t="s">
        <v>334</v>
      </c>
      <c r="N29" s="46">
        <v>24.07</v>
      </c>
      <c r="O29" s="49" t="s">
        <v>357</v>
      </c>
      <c r="P29" s="45">
        <v>-2</v>
      </c>
    </row>
    <row r="30" s="25" customFormat="1" spans="1:16">
      <c r="A30" s="52"/>
      <c r="B30" s="45">
        <v>5</v>
      </c>
      <c r="C30" s="46" t="s">
        <v>22</v>
      </c>
      <c r="D30" s="46">
        <v>990451</v>
      </c>
      <c r="E30" s="46" t="s">
        <v>202</v>
      </c>
      <c r="F30" s="46">
        <v>289.23</v>
      </c>
      <c r="G30" s="49" t="s">
        <v>357</v>
      </c>
      <c r="H30" s="48">
        <v>1</v>
      </c>
      <c r="J30" s="64">
        <v>1</v>
      </c>
      <c r="K30" s="46" t="s">
        <v>56</v>
      </c>
      <c r="L30" s="46">
        <v>6251</v>
      </c>
      <c r="M30" s="46" t="s">
        <v>345</v>
      </c>
      <c r="N30" s="46">
        <v>19.92</v>
      </c>
      <c r="O30" s="49" t="s">
        <v>357</v>
      </c>
      <c r="P30" s="45">
        <v>-2</v>
      </c>
    </row>
    <row r="31" s="24" customFormat="1" spans="1:16">
      <c r="A31" s="53" t="s">
        <v>359</v>
      </c>
      <c r="B31" s="39">
        <v>1</v>
      </c>
      <c r="C31" s="40" t="s">
        <v>60</v>
      </c>
      <c r="D31" s="40">
        <v>12466</v>
      </c>
      <c r="E31" s="40" t="s">
        <v>100</v>
      </c>
      <c r="F31" s="40">
        <v>508.1</v>
      </c>
      <c r="G31" s="41" t="s">
        <v>355</v>
      </c>
      <c r="H31" s="42">
        <v>2</v>
      </c>
      <c r="J31" s="61">
        <v>2</v>
      </c>
      <c r="K31" s="40" t="s">
        <v>208</v>
      </c>
      <c r="L31" s="40">
        <v>12464</v>
      </c>
      <c r="M31" s="40" t="s">
        <v>207</v>
      </c>
      <c r="N31" s="40">
        <v>27.39</v>
      </c>
      <c r="O31" s="41" t="s">
        <v>356</v>
      </c>
      <c r="P31" s="39">
        <v>-2</v>
      </c>
    </row>
    <row r="32" s="24" customFormat="1" ht="17" customHeight="1" spans="1:16">
      <c r="A32" s="53"/>
      <c r="B32" s="39">
        <v>2</v>
      </c>
      <c r="C32" s="40" t="s">
        <v>206</v>
      </c>
      <c r="D32" s="40">
        <v>12448</v>
      </c>
      <c r="E32" s="40" t="s">
        <v>219</v>
      </c>
      <c r="F32" s="40">
        <v>278.74</v>
      </c>
      <c r="G32" s="41" t="s">
        <v>355</v>
      </c>
      <c r="H32" s="42">
        <v>1</v>
      </c>
      <c r="J32" s="61">
        <v>1</v>
      </c>
      <c r="K32" s="40" t="s">
        <v>40</v>
      </c>
      <c r="L32" s="40">
        <v>12226</v>
      </c>
      <c r="M32" s="40" t="s">
        <v>349</v>
      </c>
      <c r="N32" s="40">
        <v>26.22</v>
      </c>
      <c r="O32" s="41" t="s">
        <v>356</v>
      </c>
      <c r="P32" s="39">
        <v>-2</v>
      </c>
    </row>
    <row r="33" s="24" customFormat="1" spans="1:16">
      <c r="A33" s="53"/>
      <c r="B33" s="39">
        <v>1</v>
      </c>
      <c r="C33" s="40" t="s">
        <v>64</v>
      </c>
      <c r="D33" s="40">
        <v>11109</v>
      </c>
      <c r="E33" s="40" t="s">
        <v>63</v>
      </c>
      <c r="F33" s="40">
        <v>420.25</v>
      </c>
      <c r="G33" s="43" t="s">
        <v>357</v>
      </c>
      <c r="H33" s="42">
        <v>5</v>
      </c>
      <c r="J33" s="61">
        <v>5</v>
      </c>
      <c r="K33" s="40" t="s">
        <v>89</v>
      </c>
      <c r="L33" s="40">
        <v>9669</v>
      </c>
      <c r="M33" s="40" t="s">
        <v>244</v>
      </c>
      <c r="N33" s="40">
        <v>33.96</v>
      </c>
      <c r="O33" s="44" t="s">
        <v>357</v>
      </c>
      <c r="P33" s="39">
        <v>-2</v>
      </c>
    </row>
    <row r="34" s="24" customFormat="1" spans="1:16">
      <c r="A34" s="53"/>
      <c r="B34" s="39">
        <v>2</v>
      </c>
      <c r="C34" s="40" t="s">
        <v>60</v>
      </c>
      <c r="D34" s="40">
        <v>8731</v>
      </c>
      <c r="E34" s="40" t="s">
        <v>59</v>
      </c>
      <c r="F34" s="40">
        <v>398.4</v>
      </c>
      <c r="G34" s="43" t="s">
        <v>357</v>
      </c>
      <c r="H34" s="42">
        <v>4</v>
      </c>
      <c r="J34" s="61">
        <v>4</v>
      </c>
      <c r="K34" s="40" t="s">
        <v>270</v>
      </c>
      <c r="L34" s="40">
        <v>11782</v>
      </c>
      <c r="M34" s="40" t="s">
        <v>269</v>
      </c>
      <c r="N34" s="40">
        <v>31.44</v>
      </c>
      <c r="O34" s="43" t="s">
        <v>357</v>
      </c>
      <c r="P34" s="39">
        <v>-2</v>
      </c>
    </row>
    <row r="35" s="24" customFormat="1" spans="1:16">
      <c r="A35" s="53"/>
      <c r="B35" s="39">
        <v>3</v>
      </c>
      <c r="C35" s="40" t="s">
        <v>81</v>
      </c>
      <c r="D35" s="40">
        <v>4033</v>
      </c>
      <c r="E35" s="40" t="s">
        <v>80</v>
      </c>
      <c r="F35" s="40">
        <v>334.78</v>
      </c>
      <c r="G35" s="43" t="s">
        <v>357</v>
      </c>
      <c r="H35" s="42">
        <v>3</v>
      </c>
      <c r="J35" s="61">
        <v>3</v>
      </c>
      <c r="K35" s="40" t="s">
        <v>14</v>
      </c>
      <c r="L35" s="40">
        <v>11964</v>
      </c>
      <c r="M35" s="40" t="s">
        <v>217</v>
      </c>
      <c r="N35" s="40">
        <v>31.34</v>
      </c>
      <c r="O35" s="63" t="s">
        <v>357</v>
      </c>
      <c r="P35" s="39">
        <v>-2</v>
      </c>
    </row>
    <row r="36" s="24" customFormat="1" spans="1:16">
      <c r="A36" s="53"/>
      <c r="B36" s="39">
        <v>4</v>
      </c>
      <c r="C36" s="40" t="s">
        <v>96</v>
      </c>
      <c r="D36" s="40">
        <v>11012</v>
      </c>
      <c r="E36" s="40" t="s">
        <v>149</v>
      </c>
      <c r="F36" s="40">
        <v>323.36</v>
      </c>
      <c r="G36" s="44" t="s">
        <v>357</v>
      </c>
      <c r="H36" s="42">
        <v>2</v>
      </c>
      <c r="J36" s="61">
        <v>2</v>
      </c>
      <c r="K36" s="40" t="s">
        <v>14</v>
      </c>
      <c r="L36" s="40">
        <v>10898</v>
      </c>
      <c r="M36" s="40" t="s">
        <v>181</v>
      </c>
      <c r="N36" s="40">
        <v>31.33</v>
      </c>
      <c r="O36" s="43" t="s">
        <v>357</v>
      </c>
      <c r="P36" s="39">
        <v>-2</v>
      </c>
    </row>
    <row r="37" s="24" customFormat="1" spans="1:16">
      <c r="A37" s="53"/>
      <c r="B37" s="39">
        <v>5</v>
      </c>
      <c r="C37" s="40" t="s">
        <v>185</v>
      </c>
      <c r="D37" s="40">
        <v>11372</v>
      </c>
      <c r="E37" s="40" t="s">
        <v>184</v>
      </c>
      <c r="F37" s="40">
        <v>290.52</v>
      </c>
      <c r="G37" s="43" t="s">
        <v>357</v>
      </c>
      <c r="H37" s="42">
        <v>1</v>
      </c>
      <c r="J37" s="61">
        <v>1</v>
      </c>
      <c r="K37" s="40" t="s">
        <v>196</v>
      </c>
      <c r="L37" s="40">
        <v>11768</v>
      </c>
      <c r="M37" s="40" t="s">
        <v>266</v>
      </c>
      <c r="N37" s="40">
        <v>28.65</v>
      </c>
      <c r="O37" s="43" t="s">
        <v>357</v>
      </c>
      <c r="P37" s="39">
        <v>-2</v>
      </c>
    </row>
    <row r="38" s="26" customFormat="1" spans="1:16">
      <c r="A38" s="52" t="s">
        <v>360</v>
      </c>
      <c r="B38" s="45">
        <v>1</v>
      </c>
      <c r="C38" s="46" t="s">
        <v>79</v>
      </c>
      <c r="D38" s="46">
        <v>12517</v>
      </c>
      <c r="E38" s="46" t="s">
        <v>78</v>
      </c>
      <c r="F38" s="46">
        <v>312.17</v>
      </c>
      <c r="G38" s="47" t="s">
        <v>355</v>
      </c>
      <c r="H38" s="48">
        <v>2</v>
      </c>
      <c r="J38" s="64">
        <v>2</v>
      </c>
      <c r="K38" s="46" t="s">
        <v>124</v>
      </c>
      <c r="L38" s="46">
        <v>12204</v>
      </c>
      <c r="M38" s="46" t="s">
        <v>288</v>
      </c>
      <c r="N38" s="46">
        <v>29.9</v>
      </c>
      <c r="O38" s="47" t="s">
        <v>356</v>
      </c>
      <c r="P38" s="45">
        <v>-2</v>
      </c>
    </row>
    <row r="39" s="26" customFormat="1" spans="1:16">
      <c r="A39" s="52"/>
      <c r="B39" s="45">
        <v>2</v>
      </c>
      <c r="C39" s="46" t="s">
        <v>11</v>
      </c>
      <c r="D39" s="46">
        <v>12198</v>
      </c>
      <c r="E39" s="46" t="s">
        <v>99</v>
      </c>
      <c r="F39" s="46">
        <v>262.7</v>
      </c>
      <c r="G39" s="47" t="s">
        <v>355</v>
      </c>
      <c r="H39" s="48">
        <v>1</v>
      </c>
      <c r="J39" s="64">
        <v>1</v>
      </c>
      <c r="K39" s="46" t="s">
        <v>46</v>
      </c>
      <c r="L39" s="46">
        <v>12221</v>
      </c>
      <c r="M39" s="46" t="s">
        <v>293</v>
      </c>
      <c r="N39" s="46">
        <v>28.16</v>
      </c>
      <c r="O39" s="47" t="s">
        <v>356</v>
      </c>
      <c r="P39" s="45">
        <v>-2</v>
      </c>
    </row>
    <row r="40" s="26" customFormat="1" spans="1:16">
      <c r="A40" s="52"/>
      <c r="B40" s="45">
        <v>1</v>
      </c>
      <c r="C40" s="46" t="s">
        <v>120</v>
      </c>
      <c r="D40" s="46">
        <v>7388</v>
      </c>
      <c r="E40" s="46" t="s">
        <v>119</v>
      </c>
      <c r="F40" s="46">
        <v>269.13</v>
      </c>
      <c r="G40" s="49" t="s">
        <v>357</v>
      </c>
      <c r="H40" s="48">
        <v>5</v>
      </c>
      <c r="J40" s="64">
        <v>5</v>
      </c>
      <c r="K40" s="46" t="s">
        <v>93</v>
      </c>
      <c r="L40" s="46">
        <v>12274</v>
      </c>
      <c r="M40" s="46" t="s">
        <v>299</v>
      </c>
      <c r="N40" s="46">
        <v>34.6</v>
      </c>
      <c r="O40" s="50" t="s">
        <v>357</v>
      </c>
      <c r="P40" s="45">
        <v>-2</v>
      </c>
    </row>
    <row r="41" s="26" customFormat="1" spans="1:16">
      <c r="A41" s="52"/>
      <c r="B41" s="45">
        <v>2</v>
      </c>
      <c r="C41" s="46" t="s">
        <v>83</v>
      </c>
      <c r="D41" s="46">
        <v>4518</v>
      </c>
      <c r="E41" s="46" t="s">
        <v>82</v>
      </c>
      <c r="F41" s="46">
        <v>258.09</v>
      </c>
      <c r="G41" s="49" t="s">
        <v>357</v>
      </c>
      <c r="H41" s="48">
        <v>4</v>
      </c>
      <c r="J41" s="64">
        <v>4</v>
      </c>
      <c r="K41" s="46" t="s">
        <v>79</v>
      </c>
      <c r="L41" s="46">
        <v>11841</v>
      </c>
      <c r="M41" s="46" t="s">
        <v>273</v>
      </c>
      <c r="N41" s="46">
        <v>30.7</v>
      </c>
      <c r="O41" s="49" t="s">
        <v>357</v>
      </c>
      <c r="P41" s="45">
        <v>-2</v>
      </c>
    </row>
    <row r="42" s="26" customFormat="1" spans="1:16">
      <c r="A42" s="52"/>
      <c r="B42" s="45">
        <v>3</v>
      </c>
      <c r="C42" s="46" t="s">
        <v>115</v>
      </c>
      <c r="D42" s="46">
        <v>6607</v>
      </c>
      <c r="E42" s="46" t="s">
        <v>114</v>
      </c>
      <c r="F42" s="46">
        <v>254.63</v>
      </c>
      <c r="G42" s="49" t="s">
        <v>357</v>
      </c>
      <c r="H42" s="48">
        <v>3</v>
      </c>
      <c r="J42" s="64">
        <v>3</v>
      </c>
      <c r="K42" s="46" t="s">
        <v>229</v>
      </c>
      <c r="L42" s="46">
        <v>6232</v>
      </c>
      <c r="M42" s="46" t="s">
        <v>228</v>
      </c>
      <c r="N42" s="46">
        <v>30.41</v>
      </c>
      <c r="O42" s="66" t="s">
        <v>357</v>
      </c>
      <c r="P42" s="45">
        <v>-2</v>
      </c>
    </row>
    <row r="43" s="26" customFormat="1" spans="1:16">
      <c r="A43" s="52"/>
      <c r="B43" s="45">
        <v>4</v>
      </c>
      <c r="C43" s="46" t="s">
        <v>148</v>
      </c>
      <c r="D43" s="46">
        <v>10953</v>
      </c>
      <c r="E43" s="46" t="s">
        <v>147</v>
      </c>
      <c r="F43" s="46">
        <v>253.71</v>
      </c>
      <c r="G43" s="50" t="s">
        <v>357</v>
      </c>
      <c r="H43" s="48">
        <v>2</v>
      </c>
      <c r="J43" s="64">
        <v>2</v>
      </c>
      <c r="K43" s="46" t="s">
        <v>48</v>
      </c>
      <c r="L43" s="46">
        <v>4093</v>
      </c>
      <c r="M43" s="46" t="s">
        <v>47</v>
      </c>
      <c r="N43" s="46">
        <v>30.07</v>
      </c>
      <c r="O43" s="49" t="s">
        <v>357</v>
      </c>
      <c r="P43" s="45">
        <v>-2</v>
      </c>
    </row>
    <row r="44" s="26" customFormat="1" spans="1:16">
      <c r="A44" s="52"/>
      <c r="B44" s="45">
        <v>5</v>
      </c>
      <c r="C44" s="46" t="s">
        <v>241</v>
      </c>
      <c r="D44" s="46">
        <v>11388</v>
      </c>
      <c r="E44" s="46" t="s">
        <v>318</v>
      </c>
      <c r="F44" s="46">
        <v>247.36</v>
      </c>
      <c r="G44" s="49" t="s">
        <v>357</v>
      </c>
      <c r="H44" s="48">
        <v>1</v>
      </c>
      <c r="J44" s="64">
        <v>1</v>
      </c>
      <c r="K44" s="46" t="s">
        <v>329</v>
      </c>
      <c r="L44" s="46">
        <v>9295</v>
      </c>
      <c r="M44" s="46" t="s">
        <v>348</v>
      </c>
      <c r="N44" s="46">
        <v>26.56</v>
      </c>
      <c r="O44" s="49" t="s">
        <v>357</v>
      </c>
      <c r="P44" s="45">
        <v>-2</v>
      </c>
    </row>
    <row r="45" s="24" customFormat="1" spans="1:16">
      <c r="A45" s="53" t="s">
        <v>361</v>
      </c>
      <c r="B45" s="39">
        <v>1</v>
      </c>
      <c r="C45" s="40" t="s">
        <v>11</v>
      </c>
      <c r="D45" s="40">
        <v>12198</v>
      </c>
      <c r="E45" s="40" t="s">
        <v>99</v>
      </c>
      <c r="F45" s="40">
        <v>507.84</v>
      </c>
      <c r="G45" s="41" t="s">
        <v>355</v>
      </c>
      <c r="H45" s="42">
        <v>3</v>
      </c>
      <c r="J45" s="61">
        <v>2</v>
      </c>
      <c r="K45" s="40" t="s">
        <v>40</v>
      </c>
      <c r="L45" s="40">
        <v>12226</v>
      </c>
      <c r="M45" s="40" t="s">
        <v>349</v>
      </c>
      <c r="N45" s="40">
        <v>25.29</v>
      </c>
      <c r="O45" s="41" t="s">
        <v>356</v>
      </c>
      <c r="P45" s="39">
        <v>-2</v>
      </c>
    </row>
    <row r="46" s="24" customFormat="1" spans="1:16">
      <c r="A46" s="53"/>
      <c r="B46" s="39">
        <v>2</v>
      </c>
      <c r="C46" s="40" t="s">
        <v>161</v>
      </c>
      <c r="D46" s="40">
        <v>12397</v>
      </c>
      <c r="E46" s="40" t="s">
        <v>160</v>
      </c>
      <c r="F46" s="40">
        <v>286.46</v>
      </c>
      <c r="G46" s="41" t="s">
        <v>355</v>
      </c>
      <c r="H46" s="42">
        <v>1</v>
      </c>
      <c r="J46" s="61">
        <v>1</v>
      </c>
      <c r="K46" s="40" t="s">
        <v>44</v>
      </c>
      <c r="L46" s="40">
        <v>12224</v>
      </c>
      <c r="M46" s="40" t="s">
        <v>347</v>
      </c>
      <c r="N46" s="40">
        <v>19.13</v>
      </c>
      <c r="O46" s="41" t="s">
        <v>356</v>
      </c>
      <c r="P46" s="39">
        <v>-2</v>
      </c>
    </row>
    <row r="47" s="24" customFormat="1" spans="1:16">
      <c r="A47" s="53"/>
      <c r="B47" s="39">
        <v>1</v>
      </c>
      <c r="C47" s="40" t="s">
        <v>20</v>
      </c>
      <c r="D47" s="40">
        <v>8763</v>
      </c>
      <c r="E47" s="40" t="s">
        <v>21</v>
      </c>
      <c r="F47" s="40">
        <v>398.62</v>
      </c>
      <c r="G47" s="43" t="s">
        <v>357</v>
      </c>
      <c r="H47" s="42">
        <v>5</v>
      </c>
      <c r="J47" s="61">
        <v>5</v>
      </c>
      <c r="K47" s="40" t="s">
        <v>216</v>
      </c>
      <c r="L47" s="40">
        <v>10983</v>
      </c>
      <c r="M47" s="40" t="s">
        <v>341</v>
      </c>
      <c r="N47" s="40">
        <v>35.91</v>
      </c>
      <c r="O47" s="44" t="s">
        <v>357</v>
      </c>
      <c r="P47" s="39">
        <v>-2</v>
      </c>
    </row>
    <row r="48" s="24" customFormat="1" spans="1:16">
      <c r="A48" s="53"/>
      <c r="B48" s="39">
        <v>2</v>
      </c>
      <c r="C48" s="40" t="s">
        <v>60</v>
      </c>
      <c r="D48" s="40">
        <v>8731</v>
      </c>
      <c r="E48" s="40" t="s">
        <v>59</v>
      </c>
      <c r="F48" s="40">
        <v>344.92</v>
      </c>
      <c r="G48" s="43" t="s">
        <v>357</v>
      </c>
      <c r="H48" s="42">
        <v>4</v>
      </c>
      <c r="J48" s="61">
        <v>4</v>
      </c>
      <c r="K48" s="40" t="s">
        <v>14</v>
      </c>
      <c r="L48" s="40">
        <v>11023</v>
      </c>
      <c r="M48" s="40" t="s">
        <v>257</v>
      </c>
      <c r="N48" s="40">
        <v>32.51</v>
      </c>
      <c r="O48" s="43" t="s">
        <v>357</v>
      </c>
      <c r="P48" s="39">
        <v>-2</v>
      </c>
    </row>
    <row r="49" s="24" customFormat="1" spans="1:16">
      <c r="A49" s="53"/>
      <c r="B49" s="39">
        <v>3</v>
      </c>
      <c r="C49" s="40" t="s">
        <v>20</v>
      </c>
      <c r="D49" s="40">
        <v>11319</v>
      </c>
      <c r="E49" s="40" t="s">
        <v>183</v>
      </c>
      <c r="F49" s="40">
        <v>288.07</v>
      </c>
      <c r="G49" s="43" t="s">
        <v>357</v>
      </c>
      <c r="H49" s="42">
        <v>3</v>
      </c>
      <c r="J49" s="61">
        <v>3</v>
      </c>
      <c r="K49" s="40" t="s">
        <v>93</v>
      </c>
      <c r="L49" s="40">
        <v>11145</v>
      </c>
      <c r="M49" s="40" t="s">
        <v>92</v>
      </c>
      <c r="N49" s="40">
        <v>32.22</v>
      </c>
      <c r="O49" s="63" t="s">
        <v>357</v>
      </c>
      <c r="P49" s="39">
        <v>-2</v>
      </c>
    </row>
    <row r="50" s="24" customFormat="1" spans="1:16">
      <c r="A50" s="53"/>
      <c r="B50" s="39">
        <v>4</v>
      </c>
      <c r="C50" s="40" t="s">
        <v>151</v>
      </c>
      <c r="D50" s="40">
        <v>11107</v>
      </c>
      <c r="E50" s="40" t="s">
        <v>150</v>
      </c>
      <c r="F50" s="40">
        <v>273.81</v>
      </c>
      <c r="G50" s="44" t="s">
        <v>357</v>
      </c>
      <c r="H50" s="42">
        <v>2</v>
      </c>
      <c r="J50" s="61">
        <v>2</v>
      </c>
      <c r="K50" s="40" t="s">
        <v>89</v>
      </c>
      <c r="L50" s="40">
        <v>10886</v>
      </c>
      <c r="M50" s="40" t="s">
        <v>340</v>
      </c>
      <c r="N50" s="40">
        <v>23.05</v>
      </c>
      <c r="O50" s="43" t="s">
        <v>357</v>
      </c>
      <c r="P50" s="39">
        <v>-2</v>
      </c>
    </row>
    <row r="51" s="24" customFormat="1" spans="1:16">
      <c r="A51" s="53"/>
      <c r="B51" s="39">
        <v>5</v>
      </c>
      <c r="C51" s="40" t="s">
        <v>96</v>
      </c>
      <c r="D51" s="40">
        <v>12094</v>
      </c>
      <c r="E51" s="40" t="s">
        <v>95</v>
      </c>
      <c r="F51" s="40">
        <v>259.89</v>
      </c>
      <c r="G51" s="43" t="s">
        <v>357</v>
      </c>
      <c r="H51" s="42">
        <v>1</v>
      </c>
      <c r="J51" s="61">
        <v>1</v>
      </c>
      <c r="K51" s="40" t="s">
        <v>16</v>
      </c>
      <c r="L51" s="40">
        <v>997367</v>
      </c>
      <c r="M51" s="40" t="s">
        <v>350</v>
      </c>
      <c r="N51" s="40">
        <v>21.76</v>
      </c>
      <c r="O51" s="43" t="s">
        <v>357</v>
      </c>
      <c r="P51" s="39">
        <v>-2</v>
      </c>
    </row>
    <row r="52" s="26" customFormat="1" spans="1:16">
      <c r="A52" s="52" t="s">
        <v>362</v>
      </c>
      <c r="B52" s="45">
        <v>1</v>
      </c>
      <c r="C52" s="46" t="s">
        <v>73</v>
      </c>
      <c r="D52" s="46">
        <v>12472</v>
      </c>
      <c r="E52" s="46" t="s">
        <v>137</v>
      </c>
      <c r="F52" s="46">
        <v>300.98</v>
      </c>
      <c r="G52" s="47" t="s">
        <v>363</v>
      </c>
      <c r="H52" s="48">
        <v>2</v>
      </c>
      <c r="J52" s="64">
        <v>2</v>
      </c>
      <c r="K52" s="46" t="s">
        <v>79</v>
      </c>
      <c r="L52" s="46">
        <v>12200</v>
      </c>
      <c r="M52" s="46" t="s">
        <v>287</v>
      </c>
      <c r="N52" s="46">
        <v>21.59</v>
      </c>
      <c r="O52" s="47" t="s">
        <v>356</v>
      </c>
      <c r="P52" s="45">
        <v>0</v>
      </c>
    </row>
    <row r="53" s="26" customFormat="1" spans="1:16">
      <c r="A53" s="52"/>
      <c r="B53" s="45">
        <v>2</v>
      </c>
      <c r="C53" s="46" t="s">
        <v>18</v>
      </c>
      <c r="D53" s="46">
        <v>12493</v>
      </c>
      <c r="E53" s="46" t="s">
        <v>165</v>
      </c>
      <c r="F53" s="46">
        <v>262.05</v>
      </c>
      <c r="G53" s="47" t="s">
        <v>355</v>
      </c>
      <c r="H53" s="48">
        <v>1</v>
      </c>
      <c r="J53" s="64">
        <v>1</v>
      </c>
      <c r="K53" s="46" t="s">
        <v>44</v>
      </c>
      <c r="L53" s="46">
        <v>12224</v>
      </c>
      <c r="M53" s="46" t="s">
        <v>347</v>
      </c>
      <c r="N53" s="46">
        <v>13.97</v>
      </c>
      <c r="O53" s="47" t="s">
        <v>356</v>
      </c>
      <c r="P53" s="45">
        <v>-4</v>
      </c>
    </row>
    <row r="54" s="26" customFormat="1" spans="1:16">
      <c r="A54" s="52"/>
      <c r="B54" s="45">
        <v>1</v>
      </c>
      <c r="C54" s="46" t="s">
        <v>69</v>
      </c>
      <c r="D54" s="46">
        <v>6830</v>
      </c>
      <c r="E54" s="46" t="s">
        <v>68</v>
      </c>
      <c r="F54" s="46">
        <v>272.89</v>
      </c>
      <c r="G54" s="49" t="s">
        <v>357</v>
      </c>
      <c r="H54" s="48">
        <v>5</v>
      </c>
      <c r="J54" s="64">
        <v>5</v>
      </c>
      <c r="K54" s="46" t="s">
        <v>79</v>
      </c>
      <c r="L54" s="46">
        <v>12091</v>
      </c>
      <c r="M54" s="46" t="s">
        <v>335</v>
      </c>
      <c r="N54" s="46">
        <v>24.04</v>
      </c>
      <c r="O54" s="50" t="s">
        <v>357</v>
      </c>
      <c r="P54" s="45">
        <v>-2</v>
      </c>
    </row>
    <row r="55" s="26" customFormat="1" spans="1:16">
      <c r="A55" s="52"/>
      <c r="B55" s="45">
        <v>2</v>
      </c>
      <c r="C55" s="46" t="s">
        <v>22</v>
      </c>
      <c r="D55" s="46">
        <v>4264</v>
      </c>
      <c r="E55" s="46" t="s">
        <v>34</v>
      </c>
      <c r="F55" s="46">
        <v>253.88</v>
      </c>
      <c r="G55" s="49" t="s">
        <v>357</v>
      </c>
      <c r="H55" s="48">
        <v>4</v>
      </c>
      <c r="J55" s="64">
        <v>4</v>
      </c>
      <c r="K55" s="46" t="s">
        <v>22</v>
      </c>
      <c r="L55" s="46">
        <v>4061</v>
      </c>
      <c r="M55" s="46" t="s">
        <v>214</v>
      </c>
      <c r="N55" s="46">
        <v>23.63</v>
      </c>
      <c r="O55" s="49" t="s">
        <v>357</v>
      </c>
      <c r="P55" s="45">
        <v>-2</v>
      </c>
    </row>
    <row r="56" s="26" customFormat="1" spans="1:16">
      <c r="A56" s="52"/>
      <c r="B56" s="45">
        <v>3</v>
      </c>
      <c r="C56" s="46" t="s">
        <v>40</v>
      </c>
      <c r="D56" s="46">
        <v>9760</v>
      </c>
      <c r="E56" s="46" t="s">
        <v>39</v>
      </c>
      <c r="F56" s="46">
        <v>251.73</v>
      </c>
      <c r="G56" s="49" t="s">
        <v>357</v>
      </c>
      <c r="H56" s="48">
        <v>3</v>
      </c>
      <c r="J56" s="64">
        <v>3</v>
      </c>
      <c r="K56" s="46" t="s">
        <v>60</v>
      </c>
      <c r="L56" s="46">
        <v>6390</v>
      </c>
      <c r="M56" s="46" t="s">
        <v>141</v>
      </c>
      <c r="N56" s="46">
        <v>23.6</v>
      </c>
      <c r="O56" s="66" t="s">
        <v>357</v>
      </c>
      <c r="P56" s="45">
        <v>-2</v>
      </c>
    </row>
    <row r="57" s="26" customFormat="1" spans="1:16">
      <c r="A57" s="52"/>
      <c r="B57" s="45">
        <v>4</v>
      </c>
      <c r="C57" s="46" t="s">
        <v>93</v>
      </c>
      <c r="D57" s="46">
        <v>11145</v>
      </c>
      <c r="E57" s="46" t="s">
        <v>92</v>
      </c>
      <c r="F57" s="46">
        <v>248.78</v>
      </c>
      <c r="G57" s="50" t="s">
        <v>357</v>
      </c>
      <c r="H57" s="48">
        <v>2</v>
      </c>
      <c r="J57" s="64">
        <v>2</v>
      </c>
      <c r="K57" s="46" t="s">
        <v>216</v>
      </c>
      <c r="L57" s="46">
        <v>7948</v>
      </c>
      <c r="M57" s="46" t="s">
        <v>333</v>
      </c>
      <c r="N57" s="46">
        <v>20.94</v>
      </c>
      <c r="O57" s="49" t="s">
        <v>357</v>
      </c>
      <c r="P57" s="45">
        <v>-2</v>
      </c>
    </row>
    <row r="58" s="26" customFormat="1" spans="1:16">
      <c r="A58" s="52"/>
      <c r="B58" s="45">
        <v>5</v>
      </c>
      <c r="C58" s="46" t="s">
        <v>176</v>
      </c>
      <c r="D58" s="46">
        <v>6121</v>
      </c>
      <c r="E58" s="46" t="s">
        <v>175</v>
      </c>
      <c r="F58" s="46">
        <v>246.87</v>
      </c>
      <c r="G58" s="49" t="s">
        <v>357</v>
      </c>
      <c r="H58" s="48">
        <v>1</v>
      </c>
      <c r="J58" s="64">
        <v>1</v>
      </c>
      <c r="K58" s="46" t="s">
        <v>56</v>
      </c>
      <c r="L58" s="46">
        <v>6251</v>
      </c>
      <c r="M58" s="46" t="s">
        <v>345</v>
      </c>
      <c r="N58" s="46">
        <v>14.81</v>
      </c>
      <c r="O58" s="49" t="s">
        <v>357</v>
      </c>
      <c r="P58" s="45">
        <v>-2</v>
      </c>
    </row>
    <row r="59" s="24" customFormat="1" spans="1:16">
      <c r="A59" s="53" t="s">
        <v>364</v>
      </c>
      <c r="B59" s="39">
        <v>1</v>
      </c>
      <c r="C59" s="40" t="s">
        <v>210</v>
      </c>
      <c r="D59" s="40">
        <v>12492</v>
      </c>
      <c r="E59" s="40" t="s">
        <v>209</v>
      </c>
      <c r="F59" s="40">
        <v>358.53</v>
      </c>
      <c r="G59" s="41" t="s">
        <v>363</v>
      </c>
      <c r="H59" s="42">
        <v>2</v>
      </c>
      <c r="J59" s="61">
        <v>2</v>
      </c>
      <c r="K59" s="40" t="s">
        <v>254</v>
      </c>
      <c r="L59" s="40">
        <v>12197</v>
      </c>
      <c r="M59" s="40" t="s">
        <v>326</v>
      </c>
      <c r="N59" s="40">
        <v>37.34</v>
      </c>
      <c r="O59" s="41" t="s">
        <v>356</v>
      </c>
      <c r="P59" s="39">
        <v>-2</v>
      </c>
    </row>
    <row r="60" s="24" customFormat="1" spans="1:16">
      <c r="A60" s="53"/>
      <c r="B60" s="39">
        <v>2</v>
      </c>
      <c r="C60" s="40" t="s">
        <v>91</v>
      </c>
      <c r="D60" s="40">
        <v>12454</v>
      </c>
      <c r="E60" s="40" t="s">
        <v>135</v>
      </c>
      <c r="F60" s="40">
        <v>284.1</v>
      </c>
      <c r="G60" s="41" t="s">
        <v>355</v>
      </c>
      <c r="H60" s="42">
        <v>1</v>
      </c>
      <c r="J60" s="61">
        <v>1</v>
      </c>
      <c r="K60" s="40" t="s">
        <v>98</v>
      </c>
      <c r="L60" s="40">
        <v>12442</v>
      </c>
      <c r="M60" s="40" t="s">
        <v>310</v>
      </c>
      <c r="N60" s="40">
        <v>18.62</v>
      </c>
      <c r="O60" s="41" t="s">
        <v>355</v>
      </c>
      <c r="P60" s="39">
        <v>-2</v>
      </c>
    </row>
    <row r="61" s="24" customFormat="1" spans="1:16">
      <c r="A61" s="53"/>
      <c r="B61" s="39">
        <v>1</v>
      </c>
      <c r="C61" s="40" t="s">
        <v>14</v>
      </c>
      <c r="D61" s="40">
        <v>10898</v>
      </c>
      <c r="E61" s="40" t="s">
        <v>181</v>
      </c>
      <c r="F61" s="40">
        <v>405.47</v>
      </c>
      <c r="G61" s="43" t="s">
        <v>357</v>
      </c>
      <c r="H61" s="42">
        <v>5</v>
      </c>
      <c r="J61" s="61">
        <v>5</v>
      </c>
      <c r="K61" s="40" t="s">
        <v>343</v>
      </c>
      <c r="L61" s="40">
        <v>12347</v>
      </c>
      <c r="M61" s="40" t="s">
        <v>342</v>
      </c>
      <c r="N61" s="40">
        <v>38.57</v>
      </c>
      <c r="O61" s="44" t="s">
        <v>357</v>
      </c>
      <c r="P61" s="39">
        <v>-2</v>
      </c>
    </row>
    <row r="62" s="24" customFormat="1" spans="1:16">
      <c r="A62" s="53"/>
      <c r="B62" s="39">
        <v>2</v>
      </c>
      <c r="C62" s="40" t="s">
        <v>37</v>
      </c>
      <c r="D62" s="40">
        <v>4301</v>
      </c>
      <c r="E62" s="40" t="s">
        <v>36</v>
      </c>
      <c r="F62" s="40">
        <v>307.3</v>
      </c>
      <c r="G62" s="43" t="s">
        <v>357</v>
      </c>
      <c r="H62" s="42">
        <v>4</v>
      </c>
      <c r="J62" s="61">
        <v>4</v>
      </c>
      <c r="K62" s="40" t="s">
        <v>281</v>
      </c>
      <c r="L62" s="40">
        <v>12052</v>
      </c>
      <c r="M62" s="40" t="s">
        <v>280</v>
      </c>
      <c r="N62" s="40">
        <v>33.87</v>
      </c>
      <c r="O62" s="43" t="s">
        <v>357</v>
      </c>
      <c r="P62" s="39">
        <v>-2</v>
      </c>
    </row>
    <row r="63" s="24" customFormat="1" spans="1:16">
      <c r="A63" s="53"/>
      <c r="B63" s="39">
        <v>3</v>
      </c>
      <c r="C63" s="40" t="s">
        <v>122</v>
      </c>
      <c r="D63" s="40">
        <v>7661</v>
      </c>
      <c r="E63" s="40" t="s">
        <v>121</v>
      </c>
      <c r="F63" s="40">
        <v>297.03</v>
      </c>
      <c r="G63" s="43" t="s">
        <v>357</v>
      </c>
      <c r="H63" s="42">
        <v>3</v>
      </c>
      <c r="J63" s="61">
        <v>3</v>
      </c>
      <c r="K63" s="40" t="s">
        <v>89</v>
      </c>
      <c r="L63" s="40">
        <v>10886</v>
      </c>
      <c r="M63" s="40" t="s">
        <v>340</v>
      </c>
      <c r="N63" s="40">
        <v>31.89</v>
      </c>
      <c r="O63" s="63" t="s">
        <v>357</v>
      </c>
      <c r="P63" s="39">
        <v>-2</v>
      </c>
    </row>
    <row r="64" s="24" customFormat="1" spans="1:16">
      <c r="A64" s="53"/>
      <c r="B64" s="39">
        <v>4</v>
      </c>
      <c r="C64" s="40" t="s">
        <v>50</v>
      </c>
      <c r="D64" s="40">
        <v>6472</v>
      </c>
      <c r="E64" s="40" t="s">
        <v>49</v>
      </c>
      <c r="F64" s="40">
        <v>272.43</v>
      </c>
      <c r="G64" s="44" t="s">
        <v>357</v>
      </c>
      <c r="H64" s="42">
        <v>2</v>
      </c>
      <c r="J64" s="61">
        <v>2</v>
      </c>
      <c r="K64" s="40" t="s">
        <v>79</v>
      </c>
      <c r="L64" s="40">
        <v>11902</v>
      </c>
      <c r="M64" s="40" t="s">
        <v>277</v>
      </c>
      <c r="N64" s="40">
        <v>30.47</v>
      </c>
      <c r="O64" s="43" t="s">
        <v>357</v>
      </c>
      <c r="P64" s="39">
        <v>-2</v>
      </c>
    </row>
    <row r="65" s="24" customFormat="1" spans="1:16">
      <c r="A65" s="53"/>
      <c r="B65" s="39">
        <v>5</v>
      </c>
      <c r="C65" s="40" t="s">
        <v>189</v>
      </c>
      <c r="D65" s="40">
        <v>11686</v>
      </c>
      <c r="E65" s="40" t="s">
        <v>188</v>
      </c>
      <c r="F65" s="40">
        <v>250.18</v>
      </c>
      <c r="G65" s="43" t="s">
        <v>357</v>
      </c>
      <c r="H65" s="42">
        <v>1</v>
      </c>
      <c r="J65" s="61">
        <v>1</v>
      </c>
      <c r="K65" s="40" t="s">
        <v>216</v>
      </c>
      <c r="L65" s="40">
        <v>10983</v>
      </c>
      <c r="M65" s="40" t="s">
        <v>341</v>
      </c>
      <c r="N65" s="40">
        <v>25.79</v>
      </c>
      <c r="O65" s="43" t="s">
        <v>357</v>
      </c>
      <c r="P65" s="39">
        <v>-2</v>
      </c>
    </row>
    <row r="66" s="26" customFormat="1" spans="1:16">
      <c r="A66" s="52" t="s">
        <v>365</v>
      </c>
      <c r="B66" s="45">
        <v>1</v>
      </c>
      <c r="C66" s="46" t="s">
        <v>14</v>
      </c>
      <c r="D66" s="46">
        <v>12467</v>
      </c>
      <c r="E66" s="46" t="s">
        <v>162</v>
      </c>
      <c r="F66" s="46">
        <v>517.28</v>
      </c>
      <c r="G66" s="47" t="s">
        <v>363</v>
      </c>
      <c r="H66" s="48">
        <v>2</v>
      </c>
      <c r="J66" s="64">
        <v>2</v>
      </c>
      <c r="K66" s="46" t="s">
        <v>44</v>
      </c>
      <c r="L66" s="46">
        <v>12459</v>
      </c>
      <c r="M66" s="46" t="s">
        <v>330</v>
      </c>
      <c r="N66" s="46">
        <v>26.85</v>
      </c>
      <c r="O66" s="47" t="s">
        <v>356</v>
      </c>
      <c r="P66" s="45">
        <v>-2</v>
      </c>
    </row>
    <row r="67" s="26" customFormat="1" spans="1:16">
      <c r="A67" s="52"/>
      <c r="B67" s="45">
        <v>2</v>
      </c>
      <c r="C67" s="46" t="s">
        <v>91</v>
      </c>
      <c r="D67" s="46">
        <v>12454</v>
      </c>
      <c r="E67" s="46" t="s">
        <v>135</v>
      </c>
      <c r="F67" s="46">
        <v>316.72</v>
      </c>
      <c r="G67" s="47" t="s">
        <v>355</v>
      </c>
      <c r="H67" s="48">
        <v>2</v>
      </c>
      <c r="J67" s="64">
        <v>1</v>
      </c>
      <c r="K67" s="46" t="s">
        <v>44</v>
      </c>
      <c r="L67" s="46">
        <v>12224</v>
      </c>
      <c r="M67" s="46" t="s">
        <v>347</v>
      </c>
      <c r="N67" s="46">
        <v>12.18</v>
      </c>
      <c r="O67" s="47" t="s">
        <v>355</v>
      </c>
      <c r="P67" s="45">
        <v>-2</v>
      </c>
    </row>
    <row r="68" s="26" customFormat="1" spans="1:16">
      <c r="A68" s="52"/>
      <c r="B68" s="45">
        <v>1</v>
      </c>
      <c r="C68" s="46" t="s">
        <v>22</v>
      </c>
      <c r="D68" s="46">
        <v>4264</v>
      </c>
      <c r="E68" s="46" t="s">
        <v>34</v>
      </c>
      <c r="F68" s="46">
        <v>387.98</v>
      </c>
      <c r="G68" s="49" t="s">
        <v>357</v>
      </c>
      <c r="H68" s="48">
        <v>5</v>
      </c>
      <c r="J68" s="64">
        <v>5</v>
      </c>
      <c r="K68" s="46" t="s">
        <v>104</v>
      </c>
      <c r="L68" s="46">
        <v>12234</v>
      </c>
      <c r="M68" s="46" t="s">
        <v>298</v>
      </c>
      <c r="N68" s="46">
        <v>31.07</v>
      </c>
      <c r="O68" s="50" t="s">
        <v>357</v>
      </c>
      <c r="P68" s="45">
        <v>-2</v>
      </c>
    </row>
    <row r="69" s="26" customFormat="1" spans="1:16">
      <c r="A69" s="52"/>
      <c r="B69" s="45">
        <v>2</v>
      </c>
      <c r="C69" s="46" t="s">
        <v>87</v>
      </c>
      <c r="D69" s="46">
        <v>6303</v>
      </c>
      <c r="E69" s="46" t="s">
        <v>86</v>
      </c>
      <c r="F69" s="46">
        <v>300.5</v>
      </c>
      <c r="G69" s="49" t="s">
        <v>357</v>
      </c>
      <c r="H69" s="48">
        <v>4</v>
      </c>
      <c r="J69" s="64">
        <v>4</v>
      </c>
      <c r="K69" s="46" t="s">
        <v>259</v>
      </c>
      <c r="L69" s="46">
        <v>12275</v>
      </c>
      <c r="M69" s="46" t="s">
        <v>300</v>
      </c>
      <c r="N69" s="46">
        <v>26.92</v>
      </c>
      <c r="O69" s="49" t="s">
        <v>357</v>
      </c>
      <c r="P69" s="45">
        <v>-2</v>
      </c>
    </row>
    <row r="70" s="26" customFormat="1" spans="1:16">
      <c r="A70" s="52"/>
      <c r="B70" s="45">
        <v>3</v>
      </c>
      <c r="C70" s="46" t="s">
        <v>22</v>
      </c>
      <c r="D70" s="46">
        <v>4061</v>
      </c>
      <c r="E70" s="46" t="s">
        <v>214</v>
      </c>
      <c r="F70" s="46">
        <v>267.36</v>
      </c>
      <c r="G70" s="49" t="s">
        <v>357</v>
      </c>
      <c r="H70" s="48">
        <v>3</v>
      </c>
      <c r="J70" s="64">
        <v>3</v>
      </c>
      <c r="K70" s="46" t="s">
        <v>343</v>
      </c>
      <c r="L70" s="46">
        <v>12347</v>
      </c>
      <c r="M70" s="46" t="s">
        <v>342</v>
      </c>
      <c r="N70" s="46">
        <v>26.66</v>
      </c>
      <c r="O70" s="66" t="s">
        <v>357</v>
      </c>
      <c r="P70" s="45">
        <v>-4</v>
      </c>
    </row>
    <row r="71" s="26" customFormat="1" spans="1:16">
      <c r="A71" s="52"/>
      <c r="B71" s="45">
        <v>4</v>
      </c>
      <c r="C71" s="46" t="s">
        <v>73</v>
      </c>
      <c r="D71" s="46">
        <v>9331</v>
      </c>
      <c r="E71" s="46" t="s">
        <v>204</v>
      </c>
      <c r="F71" s="46">
        <v>257.87</v>
      </c>
      <c r="G71" s="50" t="s">
        <v>357</v>
      </c>
      <c r="H71" s="48">
        <v>2</v>
      </c>
      <c r="J71" s="64">
        <v>2</v>
      </c>
      <c r="K71" s="46" t="s">
        <v>113</v>
      </c>
      <c r="L71" s="46">
        <v>11903</v>
      </c>
      <c r="M71" s="46" t="s">
        <v>278</v>
      </c>
      <c r="N71" s="46">
        <v>22.46</v>
      </c>
      <c r="O71" s="49" t="s">
        <v>357</v>
      </c>
      <c r="P71" s="45">
        <v>-2</v>
      </c>
    </row>
    <row r="72" s="26" customFormat="1" spans="1:16">
      <c r="A72" s="52"/>
      <c r="B72" s="45">
        <v>5</v>
      </c>
      <c r="C72" s="46" t="s">
        <v>18</v>
      </c>
      <c r="D72" s="46">
        <v>9988</v>
      </c>
      <c r="E72" s="46" t="s">
        <v>19</v>
      </c>
      <c r="F72" s="46">
        <v>257.48</v>
      </c>
      <c r="G72" s="49" t="s">
        <v>357</v>
      </c>
      <c r="H72" s="48">
        <v>1</v>
      </c>
      <c r="J72" s="64">
        <v>1</v>
      </c>
      <c r="K72" s="46" t="s">
        <v>241</v>
      </c>
      <c r="L72" s="46">
        <v>11388</v>
      </c>
      <c r="M72" s="46" t="s">
        <v>318</v>
      </c>
      <c r="N72" s="46">
        <v>19.59</v>
      </c>
      <c r="O72" s="49" t="s">
        <v>357</v>
      </c>
      <c r="P72" s="45">
        <v>-2</v>
      </c>
    </row>
    <row r="73" s="24" customFormat="1" spans="1:16">
      <c r="A73" s="53" t="s">
        <v>366</v>
      </c>
      <c r="B73" s="39">
        <v>1</v>
      </c>
      <c r="C73" s="40" t="s">
        <v>71</v>
      </c>
      <c r="D73" s="40">
        <v>12507</v>
      </c>
      <c r="E73" s="40" t="s">
        <v>167</v>
      </c>
      <c r="F73" s="40">
        <v>352.46</v>
      </c>
      <c r="G73" s="41" t="s">
        <v>363</v>
      </c>
      <c r="H73" s="42">
        <v>2</v>
      </c>
      <c r="J73" s="61">
        <v>2</v>
      </c>
      <c r="K73" s="40" t="s">
        <v>314</v>
      </c>
      <c r="L73" s="40">
        <v>12513</v>
      </c>
      <c r="M73" s="40" t="s">
        <v>313</v>
      </c>
      <c r="N73" s="40">
        <v>36.9</v>
      </c>
      <c r="O73" s="41" t="s">
        <v>356</v>
      </c>
      <c r="P73" s="39">
        <v>-2</v>
      </c>
    </row>
    <row r="74" s="24" customFormat="1" spans="1:16">
      <c r="A74" s="53"/>
      <c r="B74" s="39">
        <v>2</v>
      </c>
      <c r="C74" s="40" t="s">
        <v>18</v>
      </c>
      <c r="D74" s="40">
        <v>12493</v>
      </c>
      <c r="E74" s="40" t="s">
        <v>165</v>
      </c>
      <c r="F74" s="40">
        <v>311.14</v>
      </c>
      <c r="G74" s="41" t="s">
        <v>355</v>
      </c>
      <c r="H74" s="42">
        <v>1</v>
      </c>
      <c r="J74" s="61">
        <v>1</v>
      </c>
      <c r="K74" s="40" t="s">
        <v>40</v>
      </c>
      <c r="L74" s="40">
        <v>12217</v>
      </c>
      <c r="M74" s="40" t="s">
        <v>292</v>
      </c>
      <c r="N74" s="40">
        <v>36.11</v>
      </c>
      <c r="O74" s="41" t="s">
        <v>355</v>
      </c>
      <c r="P74" s="39">
        <v>-2</v>
      </c>
    </row>
    <row r="75" s="24" customFormat="1" spans="1:16">
      <c r="A75" s="53"/>
      <c r="B75" s="39">
        <v>1</v>
      </c>
      <c r="C75" s="40" t="s">
        <v>77</v>
      </c>
      <c r="D75" s="40">
        <v>11776</v>
      </c>
      <c r="E75" s="40" t="s">
        <v>134</v>
      </c>
      <c r="F75" s="40">
        <v>289.9</v>
      </c>
      <c r="G75" s="43" t="s">
        <v>357</v>
      </c>
      <c r="H75" s="42">
        <v>5</v>
      </c>
      <c r="J75" s="61">
        <v>5</v>
      </c>
      <c r="K75" s="40" t="s">
        <v>233</v>
      </c>
      <c r="L75" s="40">
        <v>7947</v>
      </c>
      <c r="M75" s="40" t="s">
        <v>236</v>
      </c>
      <c r="N75" s="40">
        <v>28.72</v>
      </c>
      <c r="O75" s="44" t="s">
        <v>357</v>
      </c>
      <c r="P75" s="39">
        <v>-2</v>
      </c>
    </row>
    <row r="76" s="24" customFormat="1" spans="1:16">
      <c r="A76" s="53"/>
      <c r="B76" s="39">
        <v>2</v>
      </c>
      <c r="C76" s="40" t="s">
        <v>46</v>
      </c>
      <c r="D76" s="40">
        <v>11622</v>
      </c>
      <c r="E76" s="40" t="s">
        <v>51</v>
      </c>
      <c r="F76" s="40">
        <v>283.47</v>
      </c>
      <c r="G76" s="43" t="s">
        <v>357</v>
      </c>
      <c r="H76" s="42">
        <v>4</v>
      </c>
      <c r="J76" s="61">
        <v>4</v>
      </c>
      <c r="K76" s="40" t="s">
        <v>79</v>
      </c>
      <c r="L76" s="40">
        <v>12091</v>
      </c>
      <c r="M76" s="40" t="s">
        <v>335</v>
      </c>
      <c r="N76" s="40">
        <v>28.15</v>
      </c>
      <c r="O76" s="43" t="s">
        <v>357</v>
      </c>
      <c r="P76" s="39">
        <v>-2</v>
      </c>
    </row>
    <row r="77" s="24" customFormat="1" spans="1:16">
      <c r="A77" s="53"/>
      <c r="B77" s="39">
        <v>3</v>
      </c>
      <c r="C77" s="40" t="s">
        <v>126</v>
      </c>
      <c r="D77" s="40">
        <v>11241</v>
      </c>
      <c r="E77" s="40" t="s">
        <v>125</v>
      </c>
      <c r="F77" s="40">
        <v>277.71</v>
      </c>
      <c r="G77" s="43" t="s">
        <v>357</v>
      </c>
      <c r="H77" s="42">
        <v>3</v>
      </c>
      <c r="J77" s="61">
        <v>3</v>
      </c>
      <c r="K77" s="40" t="s">
        <v>56</v>
      </c>
      <c r="L77" s="40">
        <v>6251</v>
      </c>
      <c r="M77" s="40" t="s">
        <v>345</v>
      </c>
      <c r="N77" s="40">
        <v>26.51</v>
      </c>
      <c r="O77" s="44" t="s">
        <v>357</v>
      </c>
      <c r="P77" s="39">
        <v>-2</v>
      </c>
    </row>
    <row r="78" s="24" customFormat="1" spans="1:16">
      <c r="A78" s="53"/>
      <c r="B78" s="39">
        <v>4</v>
      </c>
      <c r="C78" s="40" t="s">
        <v>60</v>
      </c>
      <c r="D78" s="40">
        <v>6390</v>
      </c>
      <c r="E78" s="40" t="s">
        <v>141</v>
      </c>
      <c r="F78" s="40">
        <v>273.34</v>
      </c>
      <c r="G78" s="44" t="s">
        <v>357</v>
      </c>
      <c r="H78" s="42">
        <v>2</v>
      </c>
      <c r="J78" s="61">
        <v>2</v>
      </c>
      <c r="K78" s="40" t="s">
        <v>153</v>
      </c>
      <c r="L78" s="40">
        <v>11762</v>
      </c>
      <c r="M78" s="40" t="s">
        <v>152</v>
      </c>
      <c r="N78" s="40">
        <v>23.35</v>
      </c>
      <c r="O78" s="43" t="s">
        <v>357</v>
      </c>
      <c r="P78" s="39">
        <v>-2</v>
      </c>
    </row>
    <row r="79" s="24" customFormat="1" spans="1:16">
      <c r="A79" s="53"/>
      <c r="B79" s="39">
        <v>5</v>
      </c>
      <c r="C79" s="40" t="s">
        <v>16</v>
      </c>
      <c r="D79" s="40">
        <v>7583</v>
      </c>
      <c r="E79" s="40" t="s">
        <v>17</v>
      </c>
      <c r="F79" s="40">
        <v>261.87</v>
      </c>
      <c r="G79" s="43" t="s">
        <v>357</v>
      </c>
      <c r="H79" s="42">
        <v>1</v>
      </c>
      <c r="J79" s="61">
        <v>1</v>
      </c>
      <c r="K79" s="40" t="s">
        <v>324</v>
      </c>
      <c r="L79" s="40">
        <v>11993</v>
      </c>
      <c r="M79" s="40" t="s">
        <v>323</v>
      </c>
      <c r="N79" s="40">
        <v>20.03</v>
      </c>
      <c r="O79" s="43" t="s">
        <v>357</v>
      </c>
      <c r="P79" s="39">
        <v>-2</v>
      </c>
    </row>
    <row r="80" s="26" customFormat="1" spans="1:16">
      <c r="A80" s="52" t="s">
        <v>367</v>
      </c>
      <c r="B80" s="45">
        <v>1</v>
      </c>
      <c r="C80" s="67" t="s">
        <v>46</v>
      </c>
      <c r="D80" s="67">
        <v>12395</v>
      </c>
      <c r="E80" s="67" t="s">
        <v>45</v>
      </c>
      <c r="F80" s="46">
        <v>339.07</v>
      </c>
      <c r="G80" s="47" t="s">
        <v>363</v>
      </c>
      <c r="H80" s="48">
        <v>2</v>
      </c>
      <c r="J80" s="64">
        <v>2</v>
      </c>
      <c r="K80" s="67" t="s">
        <v>221</v>
      </c>
      <c r="L80" s="67">
        <v>12484</v>
      </c>
      <c r="M80" s="67" t="s">
        <v>220</v>
      </c>
      <c r="N80" s="46">
        <v>29.38</v>
      </c>
      <c r="O80" s="47" t="s">
        <v>356</v>
      </c>
      <c r="P80" s="45">
        <v>-2</v>
      </c>
    </row>
    <row r="81" s="26" customFormat="1" spans="1:16">
      <c r="A81" s="52"/>
      <c r="B81" s="45">
        <v>2</v>
      </c>
      <c r="C81" s="67" t="s">
        <v>104</v>
      </c>
      <c r="D81" s="67">
        <v>12514</v>
      </c>
      <c r="E81" s="67" t="s">
        <v>103</v>
      </c>
      <c r="F81" s="46">
        <v>259.26</v>
      </c>
      <c r="G81" s="47" t="s">
        <v>355</v>
      </c>
      <c r="H81" s="48">
        <v>1</v>
      </c>
      <c r="J81" s="64">
        <v>1</v>
      </c>
      <c r="K81" s="67" t="s">
        <v>16</v>
      </c>
      <c r="L81" s="67">
        <v>12501</v>
      </c>
      <c r="M81" s="67" t="s">
        <v>211</v>
      </c>
      <c r="N81" s="46">
        <v>17.85</v>
      </c>
      <c r="O81" s="47" t="s">
        <v>355</v>
      </c>
      <c r="P81" s="45">
        <v>-2</v>
      </c>
    </row>
    <row r="82" s="26" customFormat="1" spans="1:16">
      <c r="A82" s="52"/>
      <c r="B82" s="45">
        <v>1</v>
      </c>
      <c r="C82" s="67" t="s">
        <v>56</v>
      </c>
      <c r="D82" s="67">
        <v>12556</v>
      </c>
      <c r="E82" s="67" t="s">
        <v>55</v>
      </c>
      <c r="F82" s="46">
        <v>284.47</v>
      </c>
      <c r="G82" s="49" t="s">
        <v>357</v>
      </c>
      <c r="H82" s="48">
        <v>5</v>
      </c>
      <c r="J82" s="64">
        <v>5</v>
      </c>
      <c r="K82" s="67" t="s">
        <v>216</v>
      </c>
      <c r="L82" s="67">
        <v>10983</v>
      </c>
      <c r="M82" s="67" t="s">
        <v>341</v>
      </c>
      <c r="N82" s="46">
        <v>22.57</v>
      </c>
      <c r="O82" s="50" t="s">
        <v>357</v>
      </c>
      <c r="P82" s="45">
        <v>-2</v>
      </c>
    </row>
    <row r="83" s="26" customFormat="1" spans="1:16">
      <c r="A83" s="52"/>
      <c r="B83" s="45">
        <v>2</v>
      </c>
      <c r="C83" s="67" t="s">
        <v>16</v>
      </c>
      <c r="D83" s="67">
        <v>7583</v>
      </c>
      <c r="E83" s="67" t="s">
        <v>17</v>
      </c>
      <c r="F83" s="46">
        <v>242.54</v>
      </c>
      <c r="G83" s="49" t="s">
        <v>357</v>
      </c>
      <c r="H83" s="48">
        <v>4</v>
      </c>
      <c r="J83" s="64">
        <v>4</v>
      </c>
      <c r="K83" s="67" t="s">
        <v>128</v>
      </c>
      <c r="L83" s="67">
        <v>997487</v>
      </c>
      <c r="M83" s="67" t="s">
        <v>344</v>
      </c>
      <c r="N83" s="46">
        <v>21.78</v>
      </c>
      <c r="O83" s="49" t="s">
        <v>357</v>
      </c>
      <c r="P83" s="45">
        <v>-2</v>
      </c>
    </row>
    <row r="84" s="26" customFormat="1" spans="1:16">
      <c r="A84" s="52"/>
      <c r="B84" s="45">
        <v>3</v>
      </c>
      <c r="C84" s="67" t="s">
        <v>130</v>
      </c>
      <c r="D84" s="67">
        <v>11333</v>
      </c>
      <c r="E84" s="67" t="s">
        <v>129</v>
      </c>
      <c r="F84" s="46">
        <v>241.07</v>
      </c>
      <c r="G84" s="49" t="s">
        <v>357</v>
      </c>
      <c r="H84" s="48">
        <v>3</v>
      </c>
      <c r="J84" s="64">
        <v>3</v>
      </c>
      <c r="K84" s="67" t="s">
        <v>14</v>
      </c>
      <c r="L84" s="67">
        <v>10898</v>
      </c>
      <c r="M84" s="67" t="s">
        <v>181</v>
      </c>
      <c r="N84" s="46">
        <v>21.34</v>
      </c>
      <c r="O84" s="66" t="s">
        <v>357</v>
      </c>
      <c r="P84" s="45">
        <v>-2</v>
      </c>
    </row>
    <row r="85" s="26" customFormat="1" spans="1:16">
      <c r="A85" s="52"/>
      <c r="B85" s="45">
        <v>4</v>
      </c>
      <c r="C85" s="67" t="s">
        <v>64</v>
      </c>
      <c r="D85" s="67">
        <v>11109</v>
      </c>
      <c r="E85" s="67" t="s">
        <v>63</v>
      </c>
      <c r="F85" s="46">
        <v>219.55</v>
      </c>
      <c r="G85" s="50" t="s">
        <v>357</v>
      </c>
      <c r="H85" s="48">
        <v>2</v>
      </c>
      <c r="J85" s="64">
        <v>2</v>
      </c>
      <c r="K85" s="67" t="s">
        <v>16</v>
      </c>
      <c r="L85" s="67">
        <v>997367</v>
      </c>
      <c r="M85" s="67" t="s">
        <v>350</v>
      </c>
      <c r="N85" s="46">
        <v>21.19</v>
      </c>
      <c r="O85" s="49" t="s">
        <v>357</v>
      </c>
      <c r="P85" s="45">
        <v>-2</v>
      </c>
    </row>
    <row r="86" s="26" customFormat="1" spans="1:16">
      <c r="A86" s="52"/>
      <c r="B86" s="45">
        <v>5</v>
      </c>
      <c r="C86" s="67" t="s">
        <v>155</v>
      </c>
      <c r="D86" s="67">
        <v>6306</v>
      </c>
      <c r="E86" s="67" t="s">
        <v>177</v>
      </c>
      <c r="F86" s="46">
        <v>214.7</v>
      </c>
      <c r="G86" s="49" t="s">
        <v>357</v>
      </c>
      <c r="H86" s="48">
        <v>1</v>
      </c>
      <c r="J86" s="64">
        <v>1</v>
      </c>
      <c r="K86" s="67" t="s">
        <v>227</v>
      </c>
      <c r="L86" s="67">
        <v>6123</v>
      </c>
      <c r="M86" s="67" t="s">
        <v>226</v>
      </c>
      <c r="N86" s="46">
        <v>18.42</v>
      </c>
      <c r="O86" s="49" t="s">
        <v>357</v>
      </c>
      <c r="P86" s="45">
        <v>-2</v>
      </c>
    </row>
    <row r="87" s="24" customFormat="1" spans="1:16">
      <c r="A87" s="53" t="s">
        <v>368</v>
      </c>
      <c r="B87" s="39">
        <v>1</v>
      </c>
      <c r="C87" s="68" t="s">
        <v>46</v>
      </c>
      <c r="D87" s="68">
        <v>12395</v>
      </c>
      <c r="E87" s="68" t="s">
        <v>45</v>
      </c>
      <c r="F87" s="40">
        <v>301.58</v>
      </c>
      <c r="G87" s="41" t="s">
        <v>363</v>
      </c>
      <c r="H87" s="42">
        <v>3</v>
      </c>
      <c r="J87" s="61">
        <v>2</v>
      </c>
      <c r="K87" s="68" t="s">
        <v>11</v>
      </c>
      <c r="L87" s="68">
        <v>12198</v>
      </c>
      <c r="M87" s="68" t="s">
        <v>99</v>
      </c>
      <c r="N87" s="40">
        <v>27.25</v>
      </c>
      <c r="O87" s="41" t="s">
        <v>356</v>
      </c>
      <c r="P87" s="39">
        <v>-2</v>
      </c>
    </row>
    <row r="88" s="24" customFormat="1" spans="1:16">
      <c r="A88" s="53"/>
      <c r="B88" s="39">
        <v>2</v>
      </c>
      <c r="C88" s="68" t="s">
        <v>208</v>
      </c>
      <c r="D88" s="68">
        <v>12498</v>
      </c>
      <c r="E88" s="68" t="s">
        <v>222</v>
      </c>
      <c r="F88" s="40">
        <v>279.92</v>
      </c>
      <c r="G88" s="41" t="s">
        <v>355</v>
      </c>
      <c r="H88" s="42">
        <v>1</v>
      </c>
      <c r="J88" s="61">
        <v>1</v>
      </c>
      <c r="K88" s="68" t="s">
        <v>206</v>
      </c>
      <c r="L88" s="68">
        <v>12448</v>
      </c>
      <c r="M88" s="68" t="s">
        <v>219</v>
      </c>
      <c r="N88" s="40">
        <v>21.19</v>
      </c>
      <c r="O88" s="41" t="s">
        <v>355</v>
      </c>
      <c r="P88" s="39">
        <v>-2</v>
      </c>
    </row>
    <row r="89" s="24" customFormat="1" ht="13" customHeight="1" spans="1:16">
      <c r="A89" s="53"/>
      <c r="B89" s="39">
        <v>1</v>
      </c>
      <c r="C89" s="68" t="s">
        <v>44</v>
      </c>
      <c r="D89" s="68">
        <v>6814</v>
      </c>
      <c r="E89" s="68" t="s">
        <v>52</v>
      </c>
      <c r="F89" s="40">
        <v>384.52</v>
      </c>
      <c r="G89" s="43" t="s">
        <v>357</v>
      </c>
      <c r="H89" s="42">
        <v>5</v>
      </c>
      <c r="J89" s="61">
        <v>5</v>
      </c>
      <c r="K89" s="68" t="s">
        <v>272</v>
      </c>
      <c r="L89" s="68">
        <v>10952</v>
      </c>
      <c r="M89" s="68" t="s">
        <v>321</v>
      </c>
      <c r="N89" s="40">
        <v>39.22</v>
      </c>
      <c r="O89" s="44" t="s">
        <v>357</v>
      </c>
      <c r="P89" s="39">
        <v>-2</v>
      </c>
    </row>
    <row r="90" s="24" customFormat="1" spans="1:16">
      <c r="A90" s="53"/>
      <c r="B90" s="39">
        <v>2</v>
      </c>
      <c r="C90" s="68" t="s">
        <v>93</v>
      </c>
      <c r="D90" s="68">
        <v>11145</v>
      </c>
      <c r="E90" s="68" t="s">
        <v>92</v>
      </c>
      <c r="F90" s="40">
        <v>278.14</v>
      </c>
      <c r="G90" s="43" t="s">
        <v>357</v>
      </c>
      <c r="H90" s="42">
        <v>4</v>
      </c>
      <c r="J90" s="61">
        <v>4</v>
      </c>
      <c r="K90" s="68" t="s">
        <v>216</v>
      </c>
      <c r="L90" s="68">
        <v>7948</v>
      </c>
      <c r="M90" s="68" t="s">
        <v>333</v>
      </c>
      <c r="N90" s="40">
        <v>37.91</v>
      </c>
      <c r="O90" s="43" t="s">
        <v>357</v>
      </c>
      <c r="P90" s="39">
        <v>-2</v>
      </c>
    </row>
    <row r="91" s="24" customFormat="1" spans="1:16">
      <c r="A91" s="53"/>
      <c r="B91" s="39">
        <v>3</v>
      </c>
      <c r="C91" s="68" t="s">
        <v>133</v>
      </c>
      <c r="D91" s="68">
        <v>11383</v>
      </c>
      <c r="E91" s="68" t="s">
        <v>132</v>
      </c>
      <c r="F91" s="40">
        <v>271.89</v>
      </c>
      <c r="G91" s="43" t="s">
        <v>357</v>
      </c>
      <c r="H91" s="42">
        <v>3</v>
      </c>
      <c r="J91" s="61">
        <v>3</v>
      </c>
      <c r="K91" s="68" t="s">
        <v>198</v>
      </c>
      <c r="L91" s="68">
        <v>12186</v>
      </c>
      <c r="M91" s="68" t="s">
        <v>336</v>
      </c>
      <c r="N91" s="40">
        <v>35.6</v>
      </c>
      <c r="O91" s="44" t="s">
        <v>357</v>
      </c>
      <c r="P91" s="39">
        <v>-2</v>
      </c>
    </row>
    <row r="92" s="24" customFormat="1" spans="1:16">
      <c r="A92" s="53"/>
      <c r="B92" s="39">
        <v>4</v>
      </c>
      <c r="C92" s="68" t="s">
        <v>206</v>
      </c>
      <c r="D92" s="68">
        <v>12054</v>
      </c>
      <c r="E92" s="68" t="s">
        <v>205</v>
      </c>
      <c r="F92" s="40">
        <v>263.88</v>
      </c>
      <c r="G92" s="44" t="s">
        <v>357</v>
      </c>
      <c r="H92" s="42">
        <v>2</v>
      </c>
      <c r="J92" s="61">
        <v>2</v>
      </c>
      <c r="K92" s="68" t="s">
        <v>233</v>
      </c>
      <c r="L92" s="68">
        <v>12184</v>
      </c>
      <c r="M92" s="68" t="s">
        <v>325</v>
      </c>
      <c r="N92" s="40">
        <v>33.21</v>
      </c>
      <c r="O92" s="43" t="s">
        <v>357</v>
      </c>
      <c r="P92" s="39">
        <v>-2</v>
      </c>
    </row>
    <row r="93" s="24" customFormat="1" spans="1:16">
      <c r="A93" s="53"/>
      <c r="B93" s="39">
        <v>5</v>
      </c>
      <c r="C93" s="68" t="s">
        <v>180</v>
      </c>
      <c r="D93" s="68">
        <v>7749</v>
      </c>
      <c r="E93" s="68" t="s">
        <v>179</v>
      </c>
      <c r="F93" s="40">
        <v>255.36</v>
      </c>
      <c r="G93" s="43" t="s">
        <v>357</v>
      </c>
      <c r="H93" s="42">
        <v>1</v>
      </c>
      <c r="J93" s="61">
        <v>1</v>
      </c>
      <c r="K93" s="68" t="s">
        <v>18</v>
      </c>
      <c r="L93" s="68">
        <v>11825</v>
      </c>
      <c r="M93" s="68" t="s">
        <v>334</v>
      </c>
      <c r="N93" s="40">
        <v>31</v>
      </c>
      <c r="O93" s="43" t="s">
        <v>357</v>
      </c>
      <c r="P93" s="39">
        <v>-2</v>
      </c>
    </row>
    <row r="94" s="24" customFormat="1" ht="18" customHeight="1" spans="1:16">
      <c r="A94" s="52" t="s">
        <v>369</v>
      </c>
      <c r="B94" s="45">
        <v>1</v>
      </c>
      <c r="C94" s="46" t="s">
        <v>79</v>
      </c>
      <c r="D94" s="46">
        <v>12517</v>
      </c>
      <c r="E94" s="46" t="s">
        <v>78</v>
      </c>
      <c r="F94" s="46">
        <v>285.53</v>
      </c>
      <c r="G94" s="47" t="s">
        <v>363</v>
      </c>
      <c r="H94" s="48">
        <v>2</v>
      </c>
      <c r="J94" s="64">
        <v>2</v>
      </c>
      <c r="K94" s="46" t="s">
        <v>314</v>
      </c>
      <c r="L94" s="46">
        <v>12439</v>
      </c>
      <c r="M94" s="46" t="s">
        <v>307</v>
      </c>
      <c r="N94" s="46">
        <v>33.35</v>
      </c>
      <c r="O94" s="47" t="s">
        <v>356</v>
      </c>
      <c r="P94" s="45">
        <v>-2</v>
      </c>
    </row>
    <row r="95" s="25" customFormat="1" spans="1:16">
      <c r="A95" s="52"/>
      <c r="B95" s="45">
        <v>2</v>
      </c>
      <c r="C95" s="46" t="s">
        <v>69</v>
      </c>
      <c r="D95" s="46">
        <v>12206</v>
      </c>
      <c r="E95" s="46" t="s">
        <v>191</v>
      </c>
      <c r="F95" s="46">
        <v>243.3</v>
      </c>
      <c r="G95" s="47" t="s">
        <v>355</v>
      </c>
      <c r="H95" s="48">
        <v>1</v>
      </c>
      <c r="I95" s="26"/>
      <c r="J95" s="64">
        <v>1</v>
      </c>
      <c r="K95" s="46" t="s">
        <v>40</v>
      </c>
      <c r="L95" s="46">
        <v>12226</v>
      </c>
      <c r="M95" s="46" t="s">
        <v>349</v>
      </c>
      <c r="N95" s="46">
        <v>18.34</v>
      </c>
      <c r="O95" s="47" t="s">
        <v>355</v>
      </c>
      <c r="P95" s="45">
        <v>-2</v>
      </c>
    </row>
    <row r="96" s="25" customFormat="1" spans="1:16">
      <c r="A96" s="52"/>
      <c r="B96" s="45">
        <v>1</v>
      </c>
      <c r="C96" s="46" t="s">
        <v>71</v>
      </c>
      <c r="D96" s="46">
        <v>8075</v>
      </c>
      <c r="E96" s="46" t="s">
        <v>70</v>
      </c>
      <c r="F96" s="46">
        <v>232.42</v>
      </c>
      <c r="G96" s="49" t="s">
        <v>357</v>
      </c>
      <c r="H96" s="48">
        <v>5</v>
      </c>
      <c r="I96" s="26"/>
      <c r="J96" s="64">
        <v>5</v>
      </c>
      <c r="K96" s="46" t="s">
        <v>109</v>
      </c>
      <c r="L96" s="46">
        <v>12555</v>
      </c>
      <c r="M96" s="46" t="s">
        <v>213</v>
      </c>
      <c r="N96" s="46">
        <v>24.79</v>
      </c>
      <c r="O96" s="50" t="s">
        <v>357</v>
      </c>
      <c r="P96" s="45">
        <v>-2</v>
      </c>
    </row>
    <row r="97" s="25" customFormat="1" spans="1:16">
      <c r="A97" s="52"/>
      <c r="B97" s="45">
        <v>2</v>
      </c>
      <c r="C97" s="46" t="s">
        <v>60</v>
      </c>
      <c r="D97" s="46">
        <v>11058</v>
      </c>
      <c r="E97" s="46" t="s">
        <v>75</v>
      </c>
      <c r="F97" s="46">
        <v>193.58</v>
      </c>
      <c r="G97" s="49" t="s">
        <v>357</v>
      </c>
      <c r="H97" s="48">
        <v>4</v>
      </c>
      <c r="I97" s="26"/>
      <c r="J97" s="64">
        <v>4</v>
      </c>
      <c r="K97" s="46" t="s">
        <v>22</v>
      </c>
      <c r="L97" s="46">
        <v>990176</v>
      </c>
      <c r="M97" s="46" t="s">
        <v>339</v>
      </c>
      <c r="N97" s="46">
        <v>24.61</v>
      </c>
      <c r="O97" s="49" t="s">
        <v>357</v>
      </c>
      <c r="P97" s="45">
        <v>-2</v>
      </c>
    </row>
    <row r="98" s="25" customFormat="1" spans="1:16">
      <c r="A98" s="52"/>
      <c r="B98" s="45">
        <v>3</v>
      </c>
      <c r="C98" s="46" t="s">
        <v>89</v>
      </c>
      <c r="D98" s="46">
        <v>991137</v>
      </c>
      <c r="E98" s="46" t="s">
        <v>105</v>
      </c>
      <c r="F98" s="46">
        <v>189.69</v>
      </c>
      <c r="G98" s="49" t="s">
        <v>357</v>
      </c>
      <c r="H98" s="48">
        <v>3</v>
      </c>
      <c r="I98" s="26"/>
      <c r="J98" s="64">
        <v>3</v>
      </c>
      <c r="K98" s="46" t="s">
        <v>206</v>
      </c>
      <c r="L98" s="46">
        <v>11318</v>
      </c>
      <c r="M98" s="46" t="s">
        <v>261</v>
      </c>
      <c r="N98" s="46">
        <v>19.22</v>
      </c>
      <c r="O98" s="50" t="s">
        <v>357</v>
      </c>
      <c r="P98" s="45">
        <v>-2</v>
      </c>
    </row>
    <row r="99" s="25" customFormat="1" spans="1:16">
      <c r="A99" s="52"/>
      <c r="B99" s="45">
        <v>4</v>
      </c>
      <c r="C99" s="46" t="s">
        <v>113</v>
      </c>
      <c r="D99" s="46">
        <v>6537</v>
      </c>
      <c r="E99" s="46" t="s">
        <v>112</v>
      </c>
      <c r="F99" s="46">
        <v>185.22</v>
      </c>
      <c r="G99" s="50" t="s">
        <v>357</v>
      </c>
      <c r="H99" s="48">
        <v>2</v>
      </c>
      <c r="I99" s="26"/>
      <c r="J99" s="64">
        <v>2</v>
      </c>
      <c r="K99" s="46" t="s">
        <v>216</v>
      </c>
      <c r="L99" s="46">
        <v>10983</v>
      </c>
      <c r="M99" s="46" t="s">
        <v>341</v>
      </c>
      <c r="N99" s="46">
        <v>18.58</v>
      </c>
      <c r="O99" s="49" t="s">
        <v>357</v>
      </c>
      <c r="P99" s="45">
        <v>-2</v>
      </c>
    </row>
    <row r="100" s="25" customFormat="1" spans="1:16">
      <c r="A100" s="52"/>
      <c r="B100" s="45">
        <v>5</v>
      </c>
      <c r="C100" s="46" t="s">
        <v>102</v>
      </c>
      <c r="D100" s="46">
        <v>12726</v>
      </c>
      <c r="E100" s="46" t="s">
        <v>201</v>
      </c>
      <c r="F100" s="46">
        <v>181.86</v>
      </c>
      <c r="G100" s="49" t="s">
        <v>357</v>
      </c>
      <c r="H100" s="48">
        <v>1</v>
      </c>
      <c r="I100" s="26"/>
      <c r="J100" s="64">
        <v>1</v>
      </c>
      <c r="K100" s="46" t="s">
        <v>42</v>
      </c>
      <c r="L100" s="46">
        <v>11863</v>
      </c>
      <c r="M100" s="46" t="s">
        <v>274</v>
      </c>
      <c r="N100" s="46">
        <v>16.54</v>
      </c>
      <c r="O100" s="49" t="s">
        <v>357</v>
      </c>
      <c r="P100" s="45">
        <v>-2</v>
      </c>
    </row>
    <row r="101" s="24" customFormat="1" spans="1:16">
      <c r="A101" s="53" t="s">
        <v>370</v>
      </c>
      <c r="B101" s="39">
        <v>1</v>
      </c>
      <c r="C101" s="40" t="s">
        <v>11</v>
      </c>
      <c r="D101" s="40">
        <v>12519</v>
      </c>
      <c r="E101" s="40" t="s">
        <v>12</v>
      </c>
      <c r="F101" s="40">
        <v>710.45</v>
      </c>
      <c r="G101" s="41" t="s">
        <v>363</v>
      </c>
      <c r="H101" s="42">
        <v>2</v>
      </c>
      <c r="J101" s="61">
        <v>2</v>
      </c>
      <c r="K101" s="40" t="s">
        <v>227</v>
      </c>
      <c r="L101" s="40">
        <v>12227</v>
      </c>
      <c r="M101" s="40" t="s">
        <v>295</v>
      </c>
      <c r="N101" s="40">
        <v>20.59</v>
      </c>
      <c r="O101" s="41" t="s">
        <v>356</v>
      </c>
      <c r="P101" s="39">
        <v>-2</v>
      </c>
    </row>
    <row r="102" s="24" customFormat="1" spans="1:16">
      <c r="A102" s="53"/>
      <c r="B102" s="39">
        <v>2</v>
      </c>
      <c r="C102" s="40" t="s">
        <v>24</v>
      </c>
      <c r="D102" s="40">
        <v>12512</v>
      </c>
      <c r="E102" s="40" t="s">
        <v>65</v>
      </c>
      <c r="F102" s="40">
        <v>576.83</v>
      </c>
      <c r="G102" s="41" t="s">
        <v>355</v>
      </c>
      <c r="H102" s="42">
        <v>1</v>
      </c>
      <c r="J102" s="61">
        <v>1</v>
      </c>
      <c r="K102" s="40" t="s">
        <v>151</v>
      </c>
      <c r="L102" s="40">
        <v>12502</v>
      </c>
      <c r="M102" s="40" t="s">
        <v>346</v>
      </c>
      <c r="N102" s="40">
        <v>10.51</v>
      </c>
      <c r="O102" s="41" t="s">
        <v>355</v>
      </c>
      <c r="P102" s="39">
        <v>-2</v>
      </c>
    </row>
    <row r="103" s="24" customFormat="1" spans="1:16">
      <c r="A103" s="53"/>
      <c r="B103" s="39">
        <v>1</v>
      </c>
      <c r="C103" s="40" t="s">
        <v>40</v>
      </c>
      <c r="D103" s="40">
        <v>9760</v>
      </c>
      <c r="E103" s="40" t="s">
        <v>39</v>
      </c>
      <c r="F103" s="40">
        <v>642.31</v>
      </c>
      <c r="G103" s="43" t="s">
        <v>357</v>
      </c>
      <c r="H103" s="42">
        <v>5</v>
      </c>
      <c r="J103" s="61">
        <v>5</v>
      </c>
      <c r="K103" s="40" t="s">
        <v>254</v>
      </c>
      <c r="L103" s="40">
        <v>10892</v>
      </c>
      <c r="M103" s="40" t="s">
        <v>253</v>
      </c>
      <c r="N103" s="40">
        <v>46.96</v>
      </c>
      <c r="O103" s="44" t="s">
        <v>357</v>
      </c>
      <c r="P103" s="39">
        <v>-2</v>
      </c>
    </row>
    <row r="104" s="24" customFormat="1" spans="1:16">
      <c r="A104" s="53"/>
      <c r="B104" s="39">
        <v>2</v>
      </c>
      <c r="C104" s="40" t="s">
        <v>89</v>
      </c>
      <c r="D104" s="40">
        <v>9563</v>
      </c>
      <c r="E104" s="40" t="s">
        <v>88</v>
      </c>
      <c r="F104" s="40">
        <v>563.11</v>
      </c>
      <c r="G104" s="43" t="s">
        <v>357</v>
      </c>
      <c r="H104" s="42">
        <v>4</v>
      </c>
      <c r="J104" s="61">
        <v>4</v>
      </c>
      <c r="K104" s="40" t="s">
        <v>102</v>
      </c>
      <c r="L104" s="40">
        <v>9689</v>
      </c>
      <c r="M104" s="40" t="s">
        <v>245</v>
      </c>
      <c r="N104" s="40">
        <v>53.38</v>
      </c>
      <c r="O104" s="43" t="s">
        <v>357</v>
      </c>
      <c r="P104" s="39">
        <v>-2</v>
      </c>
    </row>
    <row r="105" s="24" customFormat="1" spans="1:16">
      <c r="A105" s="53"/>
      <c r="B105" s="39">
        <v>3</v>
      </c>
      <c r="C105" s="40" t="s">
        <v>24</v>
      </c>
      <c r="D105" s="40">
        <v>9822</v>
      </c>
      <c r="E105" s="40" t="s">
        <v>25</v>
      </c>
      <c r="F105" s="40">
        <v>537.72</v>
      </c>
      <c r="G105" s="43" t="s">
        <v>357</v>
      </c>
      <c r="H105" s="42">
        <v>3</v>
      </c>
      <c r="J105" s="61">
        <v>3</v>
      </c>
      <c r="K105" s="40" t="s">
        <v>91</v>
      </c>
      <c r="L105" s="40">
        <v>12164</v>
      </c>
      <c r="M105" s="40" t="s">
        <v>285</v>
      </c>
      <c r="N105" s="40">
        <v>52.65</v>
      </c>
      <c r="O105" s="44" t="s">
        <v>357</v>
      </c>
      <c r="P105" s="39">
        <v>-2</v>
      </c>
    </row>
    <row r="106" s="24" customFormat="1" spans="1:16">
      <c r="A106" s="53"/>
      <c r="B106" s="39">
        <v>4</v>
      </c>
      <c r="C106" s="40" t="s">
        <v>18</v>
      </c>
      <c r="D106" s="40">
        <v>9988</v>
      </c>
      <c r="E106" s="40" t="s">
        <v>19</v>
      </c>
      <c r="F106" s="40">
        <v>533.49</v>
      </c>
      <c r="G106" s="44" t="s">
        <v>357</v>
      </c>
      <c r="H106" s="42">
        <v>2</v>
      </c>
      <c r="J106" s="61">
        <v>2</v>
      </c>
      <c r="K106" s="40" t="s">
        <v>216</v>
      </c>
      <c r="L106" s="40">
        <v>11830</v>
      </c>
      <c r="M106" s="40" t="s">
        <v>215</v>
      </c>
      <c r="N106" s="40">
        <v>28.8</v>
      </c>
      <c r="O106" s="43" t="s">
        <v>357</v>
      </c>
      <c r="P106" s="39">
        <v>-2</v>
      </c>
    </row>
    <row r="107" s="24" customFormat="1" spans="1:16">
      <c r="A107" s="53"/>
      <c r="B107" s="39">
        <v>5</v>
      </c>
      <c r="C107" s="40" t="s">
        <v>58</v>
      </c>
      <c r="D107" s="40">
        <v>4311</v>
      </c>
      <c r="E107" s="40" t="s">
        <v>57</v>
      </c>
      <c r="F107" s="40">
        <v>527.21</v>
      </c>
      <c r="G107" s="43" t="s">
        <v>357</v>
      </c>
      <c r="H107" s="42">
        <v>1</v>
      </c>
      <c r="J107" s="61">
        <v>1</v>
      </c>
      <c r="K107" s="40" t="s">
        <v>16</v>
      </c>
      <c r="L107" s="40">
        <v>997367</v>
      </c>
      <c r="M107" s="40" t="s">
        <v>350</v>
      </c>
      <c r="N107" s="40">
        <v>16.52</v>
      </c>
      <c r="O107" s="43" t="s">
        <v>357</v>
      </c>
      <c r="P107" s="39">
        <v>-2</v>
      </c>
    </row>
    <row r="108" s="26" customFormat="1" spans="1:16">
      <c r="A108" s="52" t="s">
        <v>371</v>
      </c>
      <c r="B108" s="45">
        <v>1</v>
      </c>
      <c r="C108" s="46" t="s">
        <v>24</v>
      </c>
      <c r="D108" s="46">
        <v>12512</v>
      </c>
      <c r="E108" s="46" t="s">
        <v>65</v>
      </c>
      <c r="F108" s="46">
        <v>568.74</v>
      </c>
      <c r="G108" s="47" t="s">
        <v>363</v>
      </c>
      <c r="H108" s="48">
        <v>3</v>
      </c>
      <c r="J108" s="64">
        <v>2</v>
      </c>
      <c r="K108" s="46" t="s">
        <v>151</v>
      </c>
      <c r="L108" s="46">
        <v>12502</v>
      </c>
      <c r="M108" s="46" t="s">
        <v>346</v>
      </c>
      <c r="N108" s="46">
        <v>29.3</v>
      </c>
      <c r="O108" s="47" t="s">
        <v>356</v>
      </c>
      <c r="P108" s="45">
        <v>-4</v>
      </c>
    </row>
    <row r="109" s="26" customFormat="1" spans="1:16">
      <c r="A109" s="52"/>
      <c r="B109" s="45">
        <v>2</v>
      </c>
      <c r="C109" s="46" t="s">
        <v>73</v>
      </c>
      <c r="D109" s="46">
        <v>12465</v>
      </c>
      <c r="E109" s="46" t="s">
        <v>136</v>
      </c>
      <c r="F109" s="46">
        <v>533.81</v>
      </c>
      <c r="G109" s="47" t="s">
        <v>355</v>
      </c>
      <c r="H109" s="48">
        <v>1</v>
      </c>
      <c r="J109" s="64">
        <v>1</v>
      </c>
      <c r="K109" s="46" t="s">
        <v>227</v>
      </c>
      <c r="L109" s="46">
        <v>12211</v>
      </c>
      <c r="M109" s="46" t="s">
        <v>337</v>
      </c>
      <c r="N109" s="46">
        <v>24.41</v>
      </c>
      <c r="O109" s="47" t="s">
        <v>355</v>
      </c>
      <c r="P109" s="45">
        <v>-2</v>
      </c>
    </row>
    <row r="110" s="26" customFormat="1" spans="1:16">
      <c r="A110" s="52"/>
      <c r="B110" s="45">
        <v>1</v>
      </c>
      <c r="C110" s="46" t="s">
        <v>216</v>
      </c>
      <c r="D110" s="46">
        <v>11830</v>
      </c>
      <c r="E110" s="46" t="s">
        <v>215</v>
      </c>
      <c r="F110" s="46">
        <v>802.07</v>
      </c>
      <c r="G110" s="49" t="s">
        <v>357</v>
      </c>
      <c r="H110" s="48">
        <v>5</v>
      </c>
      <c r="J110" s="64">
        <v>5</v>
      </c>
      <c r="K110" s="46" t="s">
        <v>87</v>
      </c>
      <c r="L110" s="46">
        <v>7046</v>
      </c>
      <c r="M110" s="46" t="s">
        <v>231</v>
      </c>
      <c r="N110" s="46">
        <v>39.42</v>
      </c>
      <c r="O110" s="50" t="s">
        <v>357</v>
      </c>
      <c r="P110" s="45">
        <v>-2</v>
      </c>
    </row>
    <row r="111" s="26" customFormat="1" spans="1:16">
      <c r="A111" s="52"/>
      <c r="B111" s="45">
        <v>2</v>
      </c>
      <c r="C111" s="46" t="s">
        <v>24</v>
      </c>
      <c r="D111" s="46">
        <v>9822</v>
      </c>
      <c r="E111" s="46" t="s">
        <v>25</v>
      </c>
      <c r="F111" s="46">
        <v>736.71</v>
      </c>
      <c r="G111" s="49" t="s">
        <v>357</v>
      </c>
      <c r="H111" s="48">
        <v>5</v>
      </c>
      <c r="J111" s="64">
        <v>4</v>
      </c>
      <c r="K111" s="46" t="s">
        <v>196</v>
      </c>
      <c r="L111" s="46">
        <v>8400</v>
      </c>
      <c r="M111" s="46" t="s">
        <v>237</v>
      </c>
      <c r="N111" s="46">
        <v>37.37</v>
      </c>
      <c r="O111" s="49" t="s">
        <v>357</v>
      </c>
      <c r="P111" s="45">
        <v>-2</v>
      </c>
    </row>
    <row r="112" s="26" customFormat="1" spans="1:16">
      <c r="A112" s="52"/>
      <c r="B112" s="45">
        <v>3</v>
      </c>
      <c r="C112" s="46" t="s">
        <v>117</v>
      </c>
      <c r="D112" s="46">
        <v>6823</v>
      </c>
      <c r="E112" s="46" t="s">
        <v>116</v>
      </c>
      <c r="F112" s="46">
        <v>586.84</v>
      </c>
      <c r="G112" s="49" t="s">
        <v>357</v>
      </c>
      <c r="H112" s="48">
        <v>3</v>
      </c>
      <c r="J112" s="64">
        <v>3</v>
      </c>
      <c r="K112" s="46" t="s">
        <v>42</v>
      </c>
      <c r="L112" s="46">
        <v>12255</v>
      </c>
      <c r="M112" s="46" t="s">
        <v>41</v>
      </c>
      <c r="N112" s="46">
        <v>34.16</v>
      </c>
      <c r="O112" s="50" t="s">
        <v>357</v>
      </c>
      <c r="P112" s="45">
        <v>-2</v>
      </c>
    </row>
    <row r="113" s="26" customFormat="1" spans="1:16">
      <c r="A113" s="52"/>
      <c r="B113" s="45">
        <v>4</v>
      </c>
      <c r="C113" s="46" t="s">
        <v>40</v>
      </c>
      <c r="D113" s="46">
        <v>9760</v>
      </c>
      <c r="E113" s="46" t="s">
        <v>39</v>
      </c>
      <c r="F113" s="46">
        <v>585.6</v>
      </c>
      <c r="G113" s="50" t="s">
        <v>357</v>
      </c>
      <c r="H113" s="48">
        <v>3</v>
      </c>
      <c r="J113" s="64">
        <v>2</v>
      </c>
      <c r="K113" s="46" t="s">
        <v>102</v>
      </c>
      <c r="L113" s="46">
        <v>7369</v>
      </c>
      <c r="M113" s="46" t="s">
        <v>319</v>
      </c>
      <c r="N113" s="46">
        <v>22.13</v>
      </c>
      <c r="O113" s="49" t="s">
        <v>357</v>
      </c>
      <c r="P113" s="45">
        <v>-2</v>
      </c>
    </row>
    <row r="114" s="26" customFormat="1" spans="1:16">
      <c r="A114" s="52"/>
      <c r="B114" s="45">
        <v>5</v>
      </c>
      <c r="C114" s="46" t="s">
        <v>54</v>
      </c>
      <c r="D114" s="46">
        <v>10860</v>
      </c>
      <c r="E114" s="46" t="s">
        <v>74</v>
      </c>
      <c r="F114" s="46">
        <v>504.13</v>
      </c>
      <c r="G114" s="49" t="s">
        <v>357</v>
      </c>
      <c r="H114" s="48">
        <v>1</v>
      </c>
      <c r="J114" s="64">
        <v>1</v>
      </c>
      <c r="K114" s="46" t="s">
        <v>16</v>
      </c>
      <c r="L114" s="46">
        <v>997367</v>
      </c>
      <c r="M114" s="46" t="s">
        <v>350</v>
      </c>
      <c r="N114" s="46">
        <v>12.99</v>
      </c>
      <c r="O114" s="49" t="s">
        <v>357</v>
      </c>
      <c r="P114" s="45">
        <v>-4</v>
      </c>
    </row>
    <row r="115" s="26" customFormat="1" spans="1:16">
      <c r="A115" s="53" t="s">
        <v>372</v>
      </c>
      <c r="B115" s="39">
        <v>1</v>
      </c>
      <c r="C115" s="40" t="s">
        <v>14</v>
      </c>
      <c r="D115" s="40">
        <v>12398</v>
      </c>
      <c r="E115" s="40" t="s">
        <v>15</v>
      </c>
      <c r="F115" s="40">
        <v>805.91</v>
      </c>
      <c r="G115" s="41" t="s">
        <v>373</v>
      </c>
      <c r="H115" s="42">
        <v>2</v>
      </c>
      <c r="J115" s="61">
        <v>2</v>
      </c>
      <c r="K115" s="40" t="s">
        <v>22</v>
      </c>
      <c r="L115" s="40">
        <v>12210</v>
      </c>
      <c r="M115" s="40" t="s">
        <v>290</v>
      </c>
      <c r="N115" s="40">
        <v>21.64</v>
      </c>
      <c r="O115" s="41" t="s">
        <v>355</v>
      </c>
      <c r="P115" s="39">
        <v>-2</v>
      </c>
    </row>
    <row r="116" s="26" customFormat="1" spans="1:16">
      <c r="A116" s="53"/>
      <c r="B116" s="39">
        <v>2</v>
      </c>
      <c r="C116" s="40" t="s">
        <v>73</v>
      </c>
      <c r="D116" s="40">
        <v>12472</v>
      </c>
      <c r="E116" s="40" t="s">
        <v>137</v>
      </c>
      <c r="F116" s="40">
        <v>780.34</v>
      </c>
      <c r="G116" s="41" t="s">
        <v>355</v>
      </c>
      <c r="H116" s="42">
        <v>1</v>
      </c>
      <c r="J116" s="61">
        <v>1</v>
      </c>
      <c r="K116" s="40" t="s">
        <v>329</v>
      </c>
      <c r="L116" s="40">
        <v>12222</v>
      </c>
      <c r="M116" s="40" t="s">
        <v>328</v>
      </c>
      <c r="N116" s="40">
        <v>18.73</v>
      </c>
      <c r="O116" s="41" t="s">
        <v>355</v>
      </c>
      <c r="P116" s="39">
        <v>-2</v>
      </c>
    </row>
    <row r="117" s="26" customFormat="1" spans="1:16">
      <c r="A117" s="53"/>
      <c r="B117" s="39">
        <v>1</v>
      </c>
      <c r="C117" s="40" t="s">
        <v>50</v>
      </c>
      <c r="D117" s="40">
        <v>6472</v>
      </c>
      <c r="E117" s="40" t="s">
        <v>49</v>
      </c>
      <c r="F117" s="40">
        <v>806.32</v>
      </c>
      <c r="G117" s="43" t="s">
        <v>357</v>
      </c>
      <c r="H117" s="42">
        <v>5</v>
      </c>
      <c r="J117" s="61">
        <v>5</v>
      </c>
      <c r="K117" s="40" t="s">
        <v>221</v>
      </c>
      <c r="L117" s="40">
        <v>10856</v>
      </c>
      <c r="M117" s="40" t="s">
        <v>252</v>
      </c>
      <c r="N117" s="40">
        <v>64.51</v>
      </c>
      <c r="O117" s="44" t="s">
        <v>357</v>
      </c>
      <c r="P117" s="39">
        <v>-2</v>
      </c>
    </row>
    <row r="118" s="26" customFormat="1" spans="1:16">
      <c r="A118" s="53"/>
      <c r="B118" s="39">
        <v>2</v>
      </c>
      <c r="C118" s="40" t="s">
        <v>85</v>
      </c>
      <c r="D118" s="40">
        <v>6301</v>
      </c>
      <c r="E118" s="40" t="s">
        <v>84</v>
      </c>
      <c r="F118" s="40">
        <v>790.88</v>
      </c>
      <c r="G118" s="43"/>
      <c r="H118" s="42">
        <v>4</v>
      </c>
      <c r="J118" s="61">
        <v>4</v>
      </c>
      <c r="K118" s="40" t="s">
        <v>272</v>
      </c>
      <c r="L118" s="40">
        <v>10952</v>
      </c>
      <c r="M118" s="40" t="s">
        <v>321</v>
      </c>
      <c r="N118" s="40">
        <v>51.38</v>
      </c>
      <c r="O118" s="43" t="s">
        <v>357</v>
      </c>
      <c r="P118" s="39">
        <v>-2</v>
      </c>
    </row>
    <row r="119" s="26" customFormat="1" spans="1:16">
      <c r="A119" s="53"/>
      <c r="B119" s="39">
        <v>3</v>
      </c>
      <c r="C119" s="40" t="s">
        <v>18</v>
      </c>
      <c r="D119" s="40">
        <v>9988</v>
      </c>
      <c r="E119" s="40" t="s">
        <v>19</v>
      </c>
      <c r="F119" s="40">
        <v>787.98</v>
      </c>
      <c r="G119" s="43" t="s">
        <v>357</v>
      </c>
      <c r="H119" s="42">
        <v>3</v>
      </c>
      <c r="J119" s="61">
        <v>3</v>
      </c>
      <c r="K119" s="40" t="s">
        <v>128</v>
      </c>
      <c r="L119" s="40">
        <v>997487</v>
      </c>
      <c r="M119" s="40" t="s">
        <v>344</v>
      </c>
      <c r="N119" s="40">
        <v>51.26</v>
      </c>
      <c r="O119" s="44" t="s">
        <v>357</v>
      </c>
      <c r="P119" s="39">
        <v>-2</v>
      </c>
    </row>
    <row r="120" s="26" customFormat="1" spans="1:16">
      <c r="A120" s="53"/>
      <c r="B120" s="39">
        <v>4</v>
      </c>
      <c r="C120" s="40" t="s">
        <v>143</v>
      </c>
      <c r="D120" s="40">
        <v>7011</v>
      </c>
      <c r="E120" s="40" t="s">
        <v>142</v>
      </c>
      <c r="F120" s="40">
        <v>761.37</v>
      </c>
      <c r="G120" s="44"/>
      <c r="H120" s="42">
        <v>2</v>
      </c>
      <c r="J120" s="61">
        <v>2</v>
      </c>
      <c r="K120" s="40" t="s">
        <v>16</v>
      </c>
      <c r="L120" s="40">
        <v>997367</v>
      </c>
      <c r="M120" s="40" t="s">
        <v>350</v>
      </c>
      <c r="N120" s="40">
        <v>25.4</v>
      </c>
      <c r="O120" s="43" t="s">
        <v>357</v>
      </c>
      <c r="P120" s="39">
        <v>-6</v>
      </c>
    </row>
    <row r="121" s="26" customFormat="1" spans="1:16">
      <c r="A121" s="53"/>
      <c r="B121" s="39">
        <v>5</v>
      </c>
      <c r="C121" s="40" t="s">
        <v>187</v>
      </c>
      <c r="D121" s="40">
        <v>11504</v>
      </c>
      <c r="E121" s="40" t="s">
        <v>186</v>
      </c>
      <c r="F121" s="40">
        <v>699.75</v>
      </c>
      <c r="G121" s="43" t="s">
        <v>357</v>
      </c>
      <c r="H121" s="42">
        <v>1</v>
      </c>
      <c r="J121" s="61">
        <v>1</v>
      </c>
      <c r="K121" s="40" t="s">
        <v>22</v>
      </c>
      <c r="L121" s="40">
        <v>990176</v>
      </c>
      <c r="M121" s="40" t="s">
        <v>339</v>
      </c>
      <c r="N121" s="40">
        <v>20.9</v>
      </c>
      <c r="O121" s="43" t="s">
        <v>357</v>
      </c>
      <c r="P121" s="39">
        <v>-2</v>
      </c>
    </row>
    <row r="122" s="25" customFormat="1" spans="1:16">
      <c r="A122" s="52" t="s">
        <v>374</v>
      </c>
      <c r="B122" s="45">
        <v>1</v>
      </c>
      <c r="C122" s="46" t="s">
        <v>161</v>
      </c>
      <c r="D122" s="46">
        <v>12397</v>
      </c>
      <c r="E122" s="46" t="s">
        <v>160</v>
      </c>
      <c r="F122" s="46">
        <v>316.39</v>
      </c>
      <c r="G122" s="47" t="s">
        <v>373</v>
      </c>
      <c r="H122" s="48">
        <v>2</v>
      </c>
      <c r="J122" s="64">
        <v>2</v>
      </c>
      <c r="K122" s="46" t="s">
        <v>375</v>
      </c>
      <c r="L122" s="46">
        <v>12225</v>
      </c>
      <c r="M122" s="46" t="s">
        <v>294</v>
      </c>
      <c r="N122" s="46">
        <v>39.7</v>
      </c>
      <c r="O122" s="47" t="s">
        <v>355</v>
      </c>
      <c r="P122" s="45">
        <v>-2</v>
      </c>
    </row>
    <row r="123" s="25" customFormat="1" spans="1:16">
      <c r="A123" s="52"/>
      <c r="B123" s="45">
        <v>2</v>
      </c>
      <c r="C123" s="46" t="s">
        <v>73</v>
      </c>
      <c r="D123" s="46">
        <v>12465</v>
      </c>
      <c r="E123" s="46" t="s">
        <v>136</v>
      </c>
      <c r="F123" s="46">
        <v>315.25</v>
      </c>
      <c r="G123" s="47" t="s">
        <v>355</v>
      </c>
      <c r="H123" s="48">
        <v>1</v>
      </c>
      <c r="J123" s="64">
        <v>1</v>
      </c>
      <c r="K123" s="46" t="s">
        <v>151</v>
      </c>
      <c r="L123" s="46">
        <v>12502</v>
      </c>
      <c r="M123" s="46" t="s">
        <v>346</v>
      </c>
      <c r="N123" s="46">
        <v>22.35</v>
      </c>
      <c r="O123" s="47" t="s">
        <v>355</v>
      </c>
      <c r="P123" s="45">
        <v>-2</v>
      </c>
    </row>
    <row r="124" s="25" customFormat="1" spans="1:16">
      <c r="A124" s="52"/>
      <c r="B124" s="45">
        <v>1</v>
      </c>
      <c r="C124" s="46" t="s">
        <v>16</v>
      </c>
      <c r="D124" s="46">
        <v>7583</v>
      </c>
      <c r="E124" s="46" t="s">
        <v>17</v>
      </c>
      <c r="F124" s="46">
        <v>408.6</v>
      </c>
      <c r="G124" s="49" t="s">
        <v>357</v>
      </c>
      <c r="H124" s="48">
        <v>5</v>
      </c>
      <c r="J124" s="64">
        <v>5</v>
      </c>
      <c r="K124" s="46" t="s">
        <v>249</v>
      </c>
      <c r="L124" s="46">
        <v>11487</v>
      </c>
      <c r="M124" s="46" t="s">
        <v>264</v>
      </c>
      <c r="N124" s="46">
        <v>31.95</v>
      </c>
      <c r="O124" s="50" t="s">
        <v>357</v>
      </c>
      <c r="P124" s="45">
        <v>-2</v>
      </c>
    </row>
    <row r="125" s="25" customFormat="1" spans="1:16">
      <c r="A125" s="52"/>
      <c r="B125" s="45">
        <v>2</v>
      </c>
      <c r="C125" s="46" t="s">
        <v>22</v>
      </c>
      <c r="D125" s="46">
        <v>4264</v>
      </c>
      <c r="E125" s="46" t="s">
        <v>34</v>
      </c>
      <c r="F125" s="46">
        <v>347.65</v>
      </c>
      <c r="G125" s="49"/>
      <c r="H125" s="48">
        <v>4</v>
      </c>
      <c r="J125" s="64">
        <v>4</v>
      </c>
      <c r="K125" s="46" t="s">
        <v>128</v>
      </c>
      <c r="L125" s="46">
        <v>997487</v>
      </c>
      <c r="M125" s="46" t="s">
        <v>344</v>
      </c>
      <c r="N125" s="46">
        <v>31.42</v>
      </c>
      <c r="O125" s="49" t="s">
        <v>357</v>
      </c>
      <c r="P125" s="45">
        <v>-4</v>
      </c>
    </row>
    <row r="126" s="25" customFormat="1" spans="1:16">
      <c r="A126" s="52"/>
      <c r="B126" s="45">
        <v>3</v>
      </c>
      <c r="C126" s="46" t="s">
        <v>140</v>
      </c>
      <c r="D126" s="46">
        <v>6810</v>
      </c>
      <c r="E126" s="46" t="s">
        <v>178</v>
      </c>
      <c r="F126" s="46">
        <v>292.84</v>
      </c>
      <c r="G126" s="49" t="s">
        <v>357</v>
      </c>
      <c r="H126" s="48">
        <v>3</v>
      </c>
      <c r="J126" s="64">
        <v>3</v>
      </c>
      <c r="K126" s="46" t="s">
        <v>18</v>
      </c>
      <c r="L126" s="46">
        <v>11825</v>
      </c>
      <c r="M126" s="46" t="s">
        <v>334</v>
      </c>
      <c r="N126" s="46">
        <v>25.68</v>
      </c>
      <c r="O126" s="50" t="s">
        <v>357</v>
      </c>
      <c r="P126" s="45">
        <v>-2</v>
      </c>
    </row>
    <row r="127" s="25" customFormat="1" spans="1:16">
      <c r="A127" s="52"/>
      <c r="B127" s="45">
        <v>4</v>
      </c>
      <c r="C127" s="46" t="s">
        <v>40</v>
      </c>
      <c r="D127" s="46">
        <v>9760</v>
      </c>
      <c r="E127" s="46" t="s">
        <v>39</v>
      </c>
      <c r="F127" s="46">
        <v>292.51</v>
      </c>
      <c r="G127" s="50"/>
      <c r="H127" s="48">
        <v>2</v>
      </c>
      <c r="J127" s="64">
        <v>2</v>
      </c>
      <c r="K127" s="46" t="s">
        <v>198</v>
      </c>
      <c r="L127" s="46">
        <v>9983</v>
      </c>
      <c r="M127" s="46" t="s">
        <v>246</v>
      </c>
      <c r="N127" s="46">
        <v>24.67</v>
      </c>
      <c r="O127" s="49" t="s">
        <v>357</v>
      </c>
      <c r="P127" s="45">
        <v>-2</v>
      </c>
    </row>
    <row r="128" s="25" customFormat="1" spans="1:16">
      <c r="A128" s="52"/>
      <c r="B128" s="45">
        <v>5</v>
      </c>
      <c r="C128" s="46" t="s">
        <v>54</v>
      </c>
      <c r="D128" s="46">
        <v>10860</v>
      </c>
      <c r="E128" s="46" t="s">
        <v>74</v>
      </c>
      <c r="F128" s="46">
        <v>272.84</v>
      </c>
      <c r="G128" s="49" t="s">
        <v>357</v>
      </c>
      <c r="H128" s="48">
        <v>1</v>
      </c>
      <c r="J128" s="64">
        <v>1</v>
      </c>
      <c r="K128" s="46" t="s">
        <v>93</v>
      </c>
      <c r="L128" s="46">
        <v>6662</v>
      </c>
      <c r="M128" s="46" t="s">
        <v>230</v>
      </c>
      <c r="N128" s="46">
        <v>22.57</v>
      </c>
      <c r="O128" s="49" t="s">
        <v>357</v>
      </c>
      <c r="P128" s="45">
        <v>-2</v>
      </c>
    </row>
    <row r="129" s="24" customFormat="1" spans="1:16">
      <c r="A129" s="53" t="s">
        <v>376</v>
      </c>
      <c r="B129" s="39">
        <v>1</v>
      </c>
      <c r="C129" s="40" t="s">
        <v>173</v>
      </c>
      <c r="D129" s="40">
        <v>12515</v>
      </c>
      <c r="E129" s="40" t="s">
        <v>172</v>
      </c>
      <c r="F129" s="40">
        <v>312.22</v>
      </c>
      <c r="G129" s="41" t="s">
        <v>373</v>
      </c>
      <c r="H129" s="42">
        <v>2</v>
      </c>
      <c r="J129" s="61">
        <v>2</v>
      </c>
      <c r="K129" s="40" t="s">
        <v>189</v>
      </c>
      <c r="L129" s="40">
        <v>12479</v>
      </c>
      <c r="M129" s="40" t="s">
        <v>338</v>
      </c>
      <c r="N129" s="40">
        <v>36.81</v>
      </c>
      <c r="O129" s="41" t="s">
        <v>355</v>
      </c>
      <c r="P129" s="39">
        <v>-2</v>
      </c>
    </row>
    <row r="130" s="24" customFormat="1" spans="1:16">
      <c r="A130" s="53"/>
      <c r="B130" s="39">
        <v>2</v>
      </c>
      <c r="C130" s="40" t="s">
        <v>81</v>
      </c>
      <c r="D130" s="40">
        <v>12215</v>
      </c>
      <c r="E130" s="40" t="s">
        <v>121</v>
      </c>
      <c r="F130" s="40">
        <v>244.16</v>
      </c>
      <c r="G130" s="41" t="s">
        <v>355</v>
      </c>
      <c r="H130" s="42">
        <v>1</v>
      </c>
      <c r="J130" s="61">
        <v>1</v>
      </c>
      <c r="K130" s="40" t="s">
        <v>40</v>
      </c>
      <c r="L130" s="40">
        <v>12226</v>
      </c>
      <c r="M130" s="40" t="s">
        <v>349</v>
      </c>
      <c r="N130" s="40">
        <v>34.54</v>
      </c>
      <c r="O130" s="41" t="s">
        <v>355</v>
      </c>
      <c r="P130" s="39">
        <v>-2</v>
      </c>
    </row>
    <row r="131" s="24" customFormat="1" spans="1:16">
      <c r="A131" s="53"/>
      <c r="B131" s="39">
        <v>1</v>
      </c>
      <c r="C131" s="40" t="s">
        <v>124</v>
      </c>
      <c r="D131" s="40">
        <v>7666</v>
      </c>
      <c r="E131" s="40" t="s">
        <v>123</v>
      </c>
      <c r="F131" s="40">
        <v>393.95</v>
      </c>
      <c r="G131" s="43" t="s">
        <v>357</v>
      </c>
      <c r="H131" s="42">
        <v>5</v>
      </c>
      <c r="J131" s="61">
        <v>5</v>
      </c>
      <c r="K131" s="40" t="s">
        <v>233</v>
      </c>
      <c r="L131" s="40">
        <v>7687</v>
      </c>
      <c r="M131" s="40" t="s">
        <v>232</v>
      </c>
      <c r="N131" s="40">
        <v>29.02</v>
      </c>
      <c r="O131" s="43" t="s">
        <v>357</v>
      </c>
      <c r="P131" s="39">
        <v>-2</v>
      </c>
    </row>
    <row r="132" s="24" customFormat="1" spans="1:16">
      <c r="A132" s="53"/>
      <c r="B132" s="39">
        <v>2</v>
      </c>
      <c r="C132" s="40" t="s">
        <v>22</v>
      </c>
      <c r="D132" s="40">
        <v>4264</v>
      </c>
      <c r="E132" s="40" t="s">
        <v>34</v>
      </c>
      <c r="F132" s="40">
        <v>372.59</v>
      </c>
      <c r="G132" s="43"/>
      <c r="H132" s="42">
        <v>5</v>
      </c>
      <c r="J132" s="61">
        <v>4</v>
      </c>
      <c r="K132" s="40" t="s">
        <v>198</v>
      </c>
      <c r="L132" s="40">
        <v>12186</v>
      </c>
      <c r="M132" s="40" t="s">
        <v>336</v>
      </c>
      <c r="N132" s="40">
        <v>27.46</v>
      </c>
      <c r="O132" s="43" t="s">
        <v>357</v>
      </c>
      <c r="P132" s="39">
        <v>-2</v>
      </c>
    </row>
    <row r="133" s="24" customFormat="1" spans="1:16">
      <c r="A133" s="53"/>
      <c r="B133" s="39">
        <v>3</v>
      </c>
      <c r="C133" s="40" t="s">
        <v>20</v>
      </c>
      <c r="D133" s="40">
        <v>8763</v>
      </c>
      <c r="E133" s="40" t="s">
        <v>21</v>
      </c>
      <c r="F133" s="40">
        <v>339.57</v>
      </c>
      <c r="G133" s="43" t="s">
        <v>357</v>
      </c>
      <c r="H133" s="42">
        <v>3</v>
      </c>
      <c r="J133" s="61">
        <v>3</v>
      </c>
      <c r="K133" s="40" t="s">
        <v>332</v>
      </c>
      <c r="L133" s="40">
        <v>4330</v>
      </c>
      <c r="M133" s="40" t="s">
        <v>331</v>
      </c>
      <c r="N133" s="40">
        <v>24.01</v>
      </c>
      <c r="O133" s="43" t="s">
        <v>357</v>
      </c>
      <c r="P133" s="39">
        <v>-2</v>
      </c>
    </row>
    <row r="134" s="24" customFormat="1" spans="1:16">
      <c r="A134" s="53"/>
      <c r="B134" s="39">
        <v>4</v>
      </c>
      <c r="C134" s="40" t="s">
        <v>11</v>
      </c>
      <c r="D134" s="40">
        <v>12536</v>
      </c>
      <c r="E134" s="40" t="s">
        <v>38</v>
      </c>
      <c r="F134" s="40">
        <v>330.34</v>
      </c>
      <c r="G134" s="44"/>
      <c r="H134" s="42">
        <v>2</v>
      </c>
      <c r="J134" s="61">
        <v>2</v>
      </c>
      <c r="K134" s="40" t="s">
        <v>235</v>
      </c>
      <c r="L134" s="40">
        <v>7917</v>
      </c>
      <c r="M134" s="40" t="s">
        <v>234</v>
      </c>
      <c r="N134" s="40">
        <v>17.66</v>
      </c>
      <c r="O134" s="43" t="s">
        <v>357</v>
      </c>
      <c r="P134" s="39">
        <v>-2</v>
      </c>
    </row>
    <row r="135" s="24" customFormat="1" spans="1:16">
      <c r="A135" s="53"/>
      <c r="B135" s="39">
        <v>5</v>
      </c>
      <c r="C135" s="40" t="s">
        <v>81</v>
      </c>
      <c r="D135" s="40">
        <v>4033</v>
      </c>
      <c r="E135" s="40" t="s">
        <v>80</v>
      </c>
      <c r="F135" s="40">
        <v>285.48</v>
      </c>
      <c r="G135" s="43" t="s">
        <v>357</v>
      </c>
      <c r="H135" s="42">
        <v>1</v>
      </c>
      <c r="J135" s="61">
        <v>1</v>
      </c>
      <c r="K135" s="40" t="s">
        <v>126</v>
      </c>
      <c r="L135" s="40">
        <v>12531</v>
      </c>
      <c r="M135" s="40" t="s">
        <v>315</v>
      </c>
      <c r="N135" s="40">
        <v>11.73</v>
      </c>
      <c r="O135" s="43" t="s">
        <v>357</v>
      </c>
      <c r="P135" s="39">
        <v>-2</v>
      </c>
    </row>
    <row r="136" s="26" customFormat="1" spans="1:16">
      <c r="A136" s="52" t="s">
        <v>377</v>
      </c>
      <c r="B136" s="45">
        <v>1</v>
      </c>
      <c r="C136" s="46" t="s">
        <v>102</v>
      </c>
      <c r="D136" s="46">
        <v>12481</v>
      </c>
      <c r="E136" s="46" t="s">
        <v>101</v>
      </c>
      <c r="F136" s="46">
        <v>353.35</v>
      </c>
      <c r="G136" s="47" t="s">
        <v>373</v>
      </c>
      <c r="H136" s="48">
        <v>2</v>
      </c>
      <c r="J136" s="64">
        <v>2</v>
      </c>
      <c r="K136" s="46" t="s">
        <v>44</v>
      </c>
      <c r="L136" s="46">
        <v>12224</v>
      </c>
      <c r="M136" s="46" t="s">
        <v>347</v>
      </c>
      <c r="N136" s="46">
        <v>12.74</v>
      </c>
      <c r="O136" s="47" t="s">
        <v>355</v>
      </c>
      <c r="P136" s="45">
        <v>-2</v>
      </c>
    </row>
    <row r="137" s="26" customFormat="1" spans="1:16">
      <c r="A137" s="52"/>
      <c r="B137" s="45">
        <v>2</v>
      </c>
      <c r="C137" s="46" t="s">
        <v>58</v>
      </c>
      <c r="D137" s="46">
        <v>999389</v>
      </c>
      <c r="E137" s="46" t="s">
        <v>203</v>
      </c>
      <c r="F137" s="46">
        <v>293.7</v>
      </c>
      <c r="G137" s="47" t="s">
        <v>355</v>
      </c>
      <c r="H137" s="48">
        <v>1</v>
      </c>
      <c r="J137" s="64">
        <v>1</v>
      </c>
      <c r="K137" s="46" t="s">
        <v>227</v>
      </c>
      <c r="L137" s="46">
        <v>12437</v>
      </c>
      <c r="M137" s="46" t="s">
        <v>306</v>
      </c>
      <c r="N137" s="46">
        <v>7.22</v>
      </c>
      <c r="O137" s="47" t="s">
        <v>355</v>
      </c>
      <c r="P137" s="45">
        <v>-2</v>
      </c>
    </row>
    <row r="138" s="26" customFormat="1" spans="1:16">
      <c r="A138" s="52"/>
      <c r="B138" s="45">
        <v>1</v>
      </c>
      <c r="C138" s="46" t="s">
        <v>22</v>
      </c>
      <c r="D138" s="46">
        <v>4264</v>
      </c>
      <c r="E138" s="46" t="s">
        <v>34</v>
      </c>
      <c r="F138" s="46">
        <v>486.77</v>
      </c>
      <c r="G138" s="49" t="s">
        <v>357</v>
      </c>
      <c r="H138" s="48">
        <v>7</v>
      </c>
      <c r="J138" s="64">
        <v>5</v>
      </c>
      <c r="K138" s="46" t="s">
        <v>83</v>
      </c>
      <c r="L138" s="46">
        <v>10927</v>
      </c>
      <c r="M138" s="46" t="s">
        <v>255</v>
      </c>
      <c r="N138" s="46">
        <v>27.02</v>
      </c>
      <c r="O138" s="49" t="s">
        <v>357</v>
      </c>
      <c r="P138" s="45">
        <v>-2</v>
      </c>
    </row>
    <row r="139" s="26" customFormat="1" spans="1:16">
      <c r="A139" s="52"/>
      <c r="B139" s="45">
        <v>2</v>
      </c>
      <c r="C139" s="46" t="s">
        <v>11</v>
      </c>
      <c r="D139" s="46">
        <v>12536</v>
      </c>
      <c r="E139" s="46" t="s">
        <v>38</v>
      </c>
      <c r="F139" s="46">
        <v>305.96</v>
      </c>
      <c r="G139" s="49"/>
      <c r="H139" s="48">
        <v>5</v>
      </c>
      <c r="J139" s="64">
        <v>4</v>
      </c>
      <c r="K139" s="46" t="s">
        <v>120</v>
      </c>
      <c r="L139" s="46">
        <v>7388</v>
      </c>
      <c r="M139" s="46" t="s">
        <v>119</v>
      </c>
      <c r="N139" s="46">
        <v>22.79</v>
      </c>
      <c r="O139" s="49" t="s">
        <v>357</v>
      </c>
      <c r="P139" s="45">
        <v>-2</v>
      </c>
    </row>
    <row r="140" s="26" customFormat="1" spans="1:16">
      <c r="A140" s="52"/>
      <c r="B140" s="45">
        <v>3</v>
      </c>
      <c r="C140" s="46" t="s">
        <v>62</v>
      </c>
      <c r="D140" s="46">
        <v>10893</v>
      </c>
      <c r="E140" s="46" t="s">
        <v>61</v>
      </c>
      <c r="F140" s="46">
        <v>293.9</v>
      </c>
      <c r="G140" s="49" t="s">
        <v>357</v>
      </c>
      <c r="H140" s="48">
        <v>3</v>
      </c>
      <c r="J140" s="64">
        <v>3</v>
      </c>
      <c r="K140" s="46" t="s">
        <v>198</v>
      </c>
      <c r="L140" s="46">
        <v>4121</v>
      </c>
      <c r="M140" s="46" t="s">
        <v>223</v>
      </c>
      <c r="N140" s="46">
        <v>22.28</v>
      </c>
      <c r="O140" s="49" t="s">
        <v>357</v>
      </c>
      <c r="P140" s="45">
        <v>-2</v>
      </c>
    </row>
    <row r="141" s="26" customFormat="1" spans="1:16">
      <c r="A141" s="52"/>
      <c r="B141" s="45">
        <v>4</v>
      </c>
      <c r="C141" s="46" t="s">
        <v>42</v>
      </c>
      <c r="D141" s="46">
        <v>12255</v>
      </c>
      <c r="E141" s="46" t="s">
        <v>41</v>
      </c>
      <c r="F141" s="46">
        <v>248.11</v>
      </c>
      <c r="G141" s="50"/>
      <c r="H141" s="48">
        <v>2</v>
      </c>
      <c r="J141" s="64">
        <v>2</v>
      </c>
      <c r="K141" s="46" t="s">
        <v>77</v>
      </c>
      <c r="L141" s="46">
        <v>11776</v>
      </c>
      <c r="M141" s="46" t="s">
        <v>134</v>
      </c>
      <c r="N141" s="46">
        <v>22.08</v>
      </c>
      <c r="O141" s="49" t="s">
        <v>357</v>
      </c>
      <c r="P141" s="45">
        <v>-2</v>
      </c>
    </row>
    <row r="142" s="26" customFormat="1" spans="1:16">
      <c r="A142" s="52"/>
      <c r="B142" s="45">
        <v>5</v>
      </c>
      <c r="C142" s="46" t="s">
        <v>20</v>
      </c>
      <c r="D142" s="46">
        <v>8763</v>
      </c>
      <c r="E142" s="46" t="s">
        <v>21</v>
      </c>
      <c r="F142" s="46">
        <v>237.37</v>
      </c>
      <c r="G142" s="49" t="s">
        <v>357</v>
      </c>
      <c r="H142" s="48">
        <v>1</v>
      </c>
      <c r="J142" s="64">
        <v>1</v>
      </c>
      <c r="K142" s="46" t="s">
        <v>109</v>
      </c>
      <c r="L142" s="46">
        <v>8489</v>
      </c>
      <c r="M142" s="46" t="s">
        <v>238</v>
      </c>
      <c r="N142" s="46">
        <v>13.42</v>
      </c>
      <c r="O142" s="49" t="s">
        <v>357</v>
      </c>
      <c r="P142" s="45">
        <v>-2</v>
      </c>
    </row>
    <row r="143" s="24" customFormat="1" spans="1:16">
      <c r="A143" s="53" t="s">
        <v>378</v>
      </c>
      <c r="B143" s="39">
        <v>1</v>
      </c>
      <c r="C143" s="40" t="s">
        <v>60</v>
      </c>
      <c r="D143" s="40">
        <v>12466</v>
      </c>
      <c r="E143" s="40" t="s">
        <v>100</v>
      </c>
      <c r="F143" s="40">
        <v>262.32</v>
      </c>
      <c r="G143" s="41" t="s">
        <v>373</v>
      </c>
      <c r="H143" s="42">
        <v>2</v>
      </c>
      <c r="J143" s="61">
        <v>2</v>
      </c>
      <c r="K143" s="40" t="s">
        <v>42</v>
      </c>
      <c r="L143" s="40">
        <v>12441</v>
      </c>
      <c r="M143" s="40" t="s">
        <v>309</v>
      </c>
      <c r="N143" s="40">
        <v>28.21</v>
      </c>
      <c r="O143" s="41" t="s">
        <v>355</v>
      </c>
      <c r="P143" s="39">
        <v>-2</v>
      </c>
    </row>
    <row r="144" s="24" customFormat="1" spans="1:16">
      <c r="A144" s="53"/>
      <c r="B144" s="39">
        <v>2</v>
      </c>
      <c r="C144" s="40" t="s">
        <v>221</v>
      </c>
      <c r="D144" s="40">
        <v>12484</v>
      </c>
      <c r="E144" s="40" t="s">
        <v>220</v>
      </c>
      <c r="F144" s="40">
        <v>254.55</v>
      </c>
      <c r="G144" s="41" t="s">
        <v>355</v>
      </c>
      <c r="H144" s="42">
        <v>1</v>
      </c>
      <c r="J144" s="61">
        <v>1</v>
      </c>
      <c r="K144" s="40" t="s">
        <v>40</v>
      </c>
      <c r="L144" s="40">
        <v>12226</v>
      </c>
      <c r="M144" s="40" t="s">
        <v>349</v>
      </c>
      <c r="N144" s="40">
        <v>17.95</v>
      </c>
      <c r="O144" s="41" t="s">
        <v>355</v>
      </c>
      <c r="P144" s="39">
        <v>0</v>
      </c>
    </row>
    <row r="145" s="24" customFormat="1" spans="1:16">
      <c r="A145" s="53"/>
      <c r="B145" s="39">
        <v>1</v>
      </c>
      <c r="C145" s="40" t="s">
        <v>22</v>
      </c>
      <c r="D145" s="40">
        <v>4264</v>
      </c>
      <c r="E145" s="40" t="s">
        <v>34</v>
      </c>
      <c r="F145" s="40">
        <v>297.33</v>
      </c>
      <c r="G145" s="43"/>
      <c r="H145" s="42">
        <v>5</v>
      </c>
      <c r="J145" s="61">
        <v>5</v>
      </c>
      <c r="K145" s="40" t="s">
        <v>375</v>
      </c>
      <c r="L145" s="40">
        <v>12147</v>
      </c>
      <c r="M145" s="40" t="s">
        <v>283</v>
      </c>
      <c r="N145" s="40">
        <v>26.77</v>
      </c>
      <c r="O145" s="43" t="s">
        <v>357</v>
      </c>
      <c r="P145" s="39">
        <v>-2</v>
      </c>
    </row>
    <row r="146" s="24" customFormat="1" spans="1:16">
      <c r="A146" s="53"/>
      <c r="B146" s="39">
        <v>2</v>
      </c>
      <c r="C146" s="40" t="s">
        <v>11</v>
      </c>
      <c r="D146" s="40">
        <v>12536</v>
      </c>
      <c r="E146" s="40" t="s">
        <v>38</v>
      </c>
      <c r="F146" s="40">
        <v>255.7</v>
      </c>
      <c r="G146" s="44"/>
      <c r="H146" s="42">
        <v>4</v>
      </c>
      <c r="J146" s="61">
        <v>4</v>
      </c>
      <c r="K146" s="40" t="s">
        <v>157</v>
      </c>
      <c r="L146" s="40">
        <v>11004</v>
      </c>
      <c r="M146" s="40" t="s">
        <v>256</v>
      </c>
      <c r="N146" s="40">
        <v>26.42</v>
      </c>
      <c r="O146" s="43" t="s">
        <v>357</v>
      </c>
      <c r="P146" s="39">
        <v>-2</v>
      </c>
    </row>
    <row r="147" s="24" customFormat="1" spans="1:16">
      <c r="A147" s="53"/>
      <c r="B147" s="39">
        <v>3</v>
      </c>
      <c r="C147" s="40" t="s">
        <v>60</v>
      </c>
      <c r="D147" s="40">
        <v>11058</v>
      </c>
      <c r="E147" s="40" t="s">
        <v>75</v>
      </c>
      <c r="F147" s="40">
        <v>239.14</v>
      </c>
      <c r="G147" s="43" t="s">
        <v>357</v>
      </c>
      <c r="H147" s="42">
        <v>3</v>
      </c>
      <c r="J147" s="61">
        <v>3</v>
      </c>
      <c r="K147" s="40" t="s">
        <v>297</v>
      </c>
      <c r="L147" s="40">
        <v>12230</v>
      </c>
      <c r="M147" s="40" t="s">
        <v>296</v>
      </c>
      <c r="N147" s="40">
        <v>25.39</v>
      </c>
      <c r="O147" s="43" t="s">
        <v>357</v>
      </c>
      <c r="P147" s="39">
        <v>-2</v>
      </c>
    </row>
    <row r="148" s="24" customFormat="1" spans="1:16">
      <c r="A148" s="53"/>
      <c r="B148" s="39">
        <v>4</v>
      </c>
      <c r="C148" s="40" t="s">
        <v>56</v>
      </c>
      <c r="D148" s="40">
        <v>12556</v>
      </c>
      <c r="E148" s="40" t="s">
        <v>55</v>
      </c>
      <c r="F148" s="40">
        <v>238.8</v>
      </c>
      <c r="G148" s="44"/>
      <c r="H148" s="42">
        <v>2</v>
      </c>
      <c r="J148" s="61">
        <v>2</v>
      </c>
      <c r="K148" s="40" t="s">
        <v>272</v>
      </c>
      <c r="L148" s="40">
        <v>11797</v>
      </c>
      <c r="M148" s="40" t="s">
        <v>271</v>
      </c>
      <c r="N148" s="40">
        <v>20.13</v>
      </c>
      <c r="O148" s="43" t="s">
        <v>357</v>
      </c>
      <c r="P148" s="39">
        <v>-2</v>
      </c>
    </row>
    <row r="149" s="24" customFormat="1" spans="1:16">
      <c r="A149" s="53"/>
      <c r="B149" s="39">
        <v>5</v>
      </c>
      <c r="C149" s="40" t="s">
        <v>44</v>
      </c>
      <c r="D149" s="40">
        <v>11453</v>
      </c>
      <c r="E149" s="40" t="s">
        <v>43</v>
      </c>
      <c r="F149" s="40">
        <v>230.28</v>
      </c>
      <c r="G149" s="43" t="s">
        <v>357</v>
      </c>
      <c r="H149" s="42">
        <v>1</v>
      </c>
      <c r="J149" s="61">
        <v>1</v>
      </c>
      <c r="K149" s="40" t="s">
        <v>14</v>
      </c>
      <c r="L149" s="40">
        <v>11964</v>
      </c>
      <c r="M149" s="40" t="s">
        <v>217</v>
      </c>
      <c r="N149" s="40">
        <v>16.29</v>
      </c>
      <c r="O149" s="43" t="s">
        <v>357</v>
      </c>
      <c r="P149" s="39">
        <v>-2</v>
      </c>
    </row>
    <row r="150" s="27" customFormat="1" spans="1:16">
      <c r="A150" s="69" t="s">
        <v>379</v>
      </c>
      <c r="B150" s="45">
        <v>1</v>
      </c>
      <c r="C150" s="46" t="s">
        <v>24</v>
      </c>
      <c r="D150" s="46">
        <v>12512</v>
      </c>
      <c r="E150" s="46" t="s">
        <v>65</v>
      </c>
      <c r="F150" s="46">
        <v>446.49</v>
      </c>
      <c r="G150" s="47" t="s">
        <v>373</v>
      </c>
      <c r="H150" s="48">
        <v>2</v>
      </c>
      <c r="J150" s="64">
        <v>2</v>
      </c>
      <c r="K150" s="46" t="s">
        <v>187</v>
      </c>
      <c r="L150" s="46">
        <v>12209</v>
      </c>
      <c r="M150" s="46" t="s">
        <v>327</v>
      </c>
      <c r="N150" s="46">
        <v>41.96</v>
      </c>
      <c r="O150" s="47" t="s">
        <v>355</v>
      </c>
      <c r="P150" s="45">
        <v>-2</v>
      </c>
    </row>
    <row r="151" s="27" customFormat="1" spans="1:16">
      <c r="A151" s="69"/>
      <c r="B151" s="45">
        <v>2</v>
      </c>
      <c r="C151" s="46" t="s">
        <v>14</v>
      </c>
      <c r="D151" s="46">
        <v>12398</v>
      </c>
      <c r="E151" s="46" t="s">
        <v>15</v>
      </c>
      <c r="F151" s="46">
        <v>333.22</v>
      </c>
      <c r="G151" s="47" t="s">
        <v>355</v>
      </c>
      <c r="H151" s="48">
        <v>1</v>
      </c>
      <c r="J151" s="64">
        <v>1</v>
      </c>
      <c r="K151" s="46" t="s">
        <v>40</v>
      </c>
      <c r="L151" s="46">
        <v>12226</v>
      </c>
      <c r="M151" s="46" t="s">
        <v>349</v>
      </c>
      <c r="N151" s="46">
        <v>37.74</v>
      </c>
      <c r="O151" s="47" t="s">
        <v>355</v>
      </c>
      <c r="P151" s="45">
        <v>-2</v>
      </c>
    </row>
    <row r="152" s="27" customFormat="1" spans="1:16">
      <c r="A152" s="69"/>
      <c r="B152" s="45">
        <v>1</v>
      </c>
      <c r="C152" s="46" t="s">
        <v>42</v>
      </c>
      <c r="D152" s="46">
        <v>12255</v>
      </c>
      <c r="E152" s="46" t="s">
        <v>41</v>
      </c>
      <c r="F152" s="46">
        <v>674.44</v>
      </c>
      <c r="G152" s="49"/>
      <c r="H152" s="48">
        <v>5</v>
      </c>
      <c r="J152" s="64">
        <v>5</v>
      </c>
      <c r="K152" s="46" t="s">
        <v>89</v>
      </c>
      <c r="L152" s="46">
        <v>10886</v>
      </c>
      <c r="M152" s="46" t="s">
        <v>340</v>
      </c>
      <c r="N152" s="46">
        <v>20.36</v>
      </c>
      <c r="O152" s="49" t="s">
        <v>357</v>
      </c>
      <c r="P152" s="45">
        <v>-2</v>
      </c>
    </row>
    <row r="153" s="27" customFormat="1" spans="1:16">
      <c r="A153" s="69"/>
      <c r="B153" s="45">
        <v>2</v>
      </c>
      <c r="C153" s="46" t="s">
        <v>37</v>
      </c>
      <c r="D153" s="46">
        <v>4301</v>
      </c>
      <c r="E153" s="46" t="s">
        <v>36</v>
      </c>
      <c r="F153" s="46">
        <v>346.11</v>
      </c>
      <c r="G153" s="50"/>
      <c r="H153" s="48">
        <v>4</v>
      </c>
      <c r="J153" s="64">
        <v>4</v>
      </c>
      <c r="K153" s="46" t="s">
        <v>115</v>
      </c>
      <c r="L153" s="46">
        <v>11512</v>
      </c>
      <c r="M153" s="46" t="s">
        <v>322</v>
      </c>
      <c r="N153" s="46">
        <v>20.14</v>
      </c>
      <c r="O153" s="49" t="s">
        <v>357</v>
      </c>
      <c r="P153" s="45">
        <v>-2</v>
      </c>
    </row>
    <row r="154" s="27" customFormat="1" spans="1:16">
      <c r="A154" s="69"/>
      <c r="B154" s="45">
        <v>3</v>
      </c>
      <c r="C154" s="46" t="s">
        <v>14</v>
      </c>
      <c r="D154" s="46">
        <v>11964</v>
      </c>
      <c r="E154" s="46" t="s">
        <v>217</v>
      </c>
      <c r="F154" s="46">
        <v>340</v>
      </c>
      <c r="G154" s="49" t="s">
        <v>357</v>
      </c>
      <c r="H154" s="48">
        <v>3</v>
      </c>
      <c r="J154" s="64">
        <v>3</v>
      </c>
      <c r="K154" s="46" t="s">
        <v>73</v>
      </c>
      <c r="L154" s="46">
        <v>9331</v>
      </c>
      <c r="M154" s="46" t="s">
        <v>204</v>
      </c>
      <c r="N154" s="46">
        <v>18.2</v>
      </c>
      <c r="O154" s="49" t="s">
        <v>357</v>
      </c>
      <c r="P154" s="45">
        <v>-2</v>
      </c>
    </row>
    <row r="155" s="27" customFormat="1" spans="1:16">
      <c r="A155" s="69"/>
      <c r="B155" s="45">
        <v>4</v>
      </c>
      <c r="C155" s="46" t="s">
        <v>91</v>
      </c>
      <c r="D155" s="46">
        <v>11382</v>
      </c>
      <c r="E155" s="46" t="s">
        <v>131</v>
      </c>
      <c r="F155" s="46">
        <v>326.14</v>
      </c>
      <c r="G155" s="50"/>
      <c r="H155" s="48">
        <v>2</v>
      </c>
      <c r="J155" s="64">
        <v>2</v>
      </c>
      <c r="K155" s="46" t="s">
        <v>64</v>
      </c>
      <c r="L155" s="46">
        <v>11109</v>
      </c>
      <c r="M155" s="46" t="s">
        <v>63</v>
      </c>
      <c r="N155" s="46">
        <v>16.32</v>
      </c>
      <c r="O155" s="49" t="s">
        <v>357</v>
      </c>
      <c r="P155" s="45">
        <v>-2</v>
      </c>
    </row>
    <row r="156" s="27" customFormat="1" spans="1:16">
      <c r="A156" s="69"/>
      <c r="B156" s="45">
        <v>5</v>
      </c>
      <c r="C156" s="46" t="s">
        <v>89</v>
      </c>
      <c r="D156" s="46">
        <v>7107</v>
      </c>
      <c r="E156" s="46" t="s">
        <v>118</v>
      </c>
      <c r="F156" s="46">
        <v>319.25</v>
      </c>
      <c r="G156" s="49" t="s">
        <v>357</v>
      </c>
      <c r="H156" s="48">
        <v>1</v>
      </c>
      <c r="J156" s="64">
        <v>1</v>
      </c>
      <c r="K156" s="46" t="s">
        <v>140</v>
      </c>
      <c r="L156" s="46">
        <v>6810</v>
      </c>
      <c r="M156" s="46" t="s">
        <v>178</v>
      </c>
      <c r="N156" s="46">
        <v>7.72</v>
      </c>
      <c r="O156" s="49" t="s">
        <v>357</v>
      </c>
      <c r="P156" s="45">
        <v>-2</v>
      </c>
    </row>
    <row r="157" s="28" customFormat="1" spans="1:16">
      <c r="A157" s="70">
        <v>11.17</v>
      </c>
      <c r="B157" s="39">
        <v>1</v>
      </c>
      <c r="C157" s="40" t="s">
        <v>157</v>
      </c>
      <c r="D157" s="40">
        <v>12213</v>
      </c>
      <c r="E157" s="40" t="s">
        <v>156</v>
      </c>
      <c r="F157" s="40">
        <v>411.38</v>
      </c>
      <c r="G157" s="41" t="s">
        <v>373</v>
      </c>
      <c r="H157" s="42">
        <v>2</v>
      </c>
      <c r="J157" s="61">
        <v>2</v>
      </c>
      <c r="K157" s="40" t="s">
        <v>210</v>
      </c>
      <c r="L157" s="40">
        <v>12492</v>
      </c>
      <c r="M157" s="40" t="s">
        <v>209</v>
      </c>
      <c r="N157" s="40">
        <v>28.85</v>
      </c>
      <c r="O157" s="41" t="s">
        <v>355</v>
      </c>
      <c r="P157" s="39">
        <v>-2</v>
      </c>
    </row>
    <row r="158" s="28" customFormat="1" spans="1:16">
      <c r="A158" s="70"/>
      <c r="B158" s="39">
        <v>2</v>
      </c>
      <c r="C158" s="40" t="s">
        <v>198</v>
      </c>
      <c r="D158" s="40">
        <v>12529</v>
      </c>
      <c r="E158" s="40" t="s">
        <v>197</v>
      </c>
      <c r="F158" s="40">
        <v>360.54</v>
      </c>
      <c r="G158" s="41" t="s">
        <v>355</v>
      </c>
      <c r="H158" s="42">
        <v>1</v>
      </c>
      <c r="J158" s="61">
        <v>1</v>
      </c>
      <c r="K158" s="40" t="s">
        <v>40</v>
      </c>
      <c r="L158" s="40">
        <v>12226</v>
      </c>
      <c r="M158" s="40" t="s">
        <v>349</v>
      </c>
      <c r="N158" s="40">
        <v>21.39</v>
      </c>
      <c r="O158" s="41" t="s">
        <v>355</v>
      </c>
      <c r="P158" s="39">
        <v>-4</v>
      </c>
    </row>
    <row r="159" s="28" customFormat="1" spans="1:16">
      <c r="A159" s="70"/>
      <c r="B159" s="39">
        <v>1</v>
      </c>
      <c r="C159" s="40" t="s">
        <v>58</v>
      </c>
      <c r="D159" s="40">
        <v>4311</v>
      </c>
      <c r="E159" s="40" t="s">
        <v>57</v>
      </c>
      <c r="F159" s="40">
        <v>394.6</v>
      </c>
      <c r="G159" s="43"/>
      <c r="H159" s="42">
        <v>5</v>
      </c>
      <c r="J159" s="61">
        <v>5</v>
      </c>
      <c r="K159" s="40" t="s">
        <v>210</v>
      </c>
      <c r="L159" s="40">
        <v>990467</v>
      </c>
      <c r="M159" s="40" t="s">
        <v>317</v>
      </c>
      <c r="N159" s="40">
        <v>38.28</v>
      </c>
      <c r="O159" s="43" t="s">
        <v>357</v>
      </c>
      <c r="P159" s="39">
        <v>-2</v>
      </c>
    </row>
    <row r="160" s="28" customFormat="1" spans="1:16">
      <c r="A160" s="70"/>
      <c r="B160" s="39">
        <v>2</v>
      </c>
      <c r="C160" s="40" t="s">
        <v>46</v>
      </c>
      <c r="D160" s="40">
        <v>11622</v>
      </c>
      <c r="E160" s="40" t="s">
        <v>51</v>
      </c>
      <c r="F160" s="40">
        <v>358.19</v>
      </c>
      <c r="G160" s="44"/>
      <c r="H160" s="42">
        <v>4</v>
      </c>
      <c r="J160" s="61">
        <v>4</v>
      </c>
      <c r="K160" s="40" t="s">
        <v>151</v>
      </c>
      <c r="L160" s="40">
        <v>11379</v>
      </c>
      <c r="M160" s="40" t="s">
        <v>263</v>
      </c>
      <c r="N160" s="40">
        <v>37.21</v>
      </c>
      <c r="O160" s="43" t="s">
        <v>357</v>
      </c>
      <c r="P160" s="39">
        <v>-2</v>
      </c>
    </row>
    <row r="161" s="28" customFormat="1" spans="1:16">
      <c r="A161" s="70"/>
      <c r="B161" s="39">
        <v>3</v>
      </c>
      <c r="C161" s="40" t="s">
        <v>54</v>
      </c>
      <c r="D161" s="40">
        <v>10860</v>
      </c>
      <c r="E161" s="40" t="s">
        <v>74</v>
      </c>
      <c r="F161" s="40">
        <v>343.9</v>
      </c>
      <c r="G161" s="43" t="s">
        <v>357</v>
      </c>
      <c r="H161" s="42">
        <v>3</v>
      </c>
      <c r="J161" s="61">
        <v>3</v>
      </c>
      <c r="K161" s="40" t="s">
        <v>56</v>
      </c>
      <c r="L161" s="40">
        <v>6251</v>
      </c>
      <c r="M161" s="40" t="s">
        <v>345</v>
      </c>
      <c r="N161" s="40">
        <v>30.16</v>
      </c>
      <c r="O161" s="43" t="s">
        <v>357</v>
      </c>
      <c r="P161" s="39">
        <v>-2</v>
      </c>
    </row>
    <row r="162" s="28" customFormat="1" spans="1:16">
      <c r="A162" s="70"/>
      <c r="B162" s="39">
        <v>4</v>
      </c>
      <c r="C162" s="40" t="s">
        <v>42</v>
      </c>
      <c r="D162" s="40">
        <v>12255</v>
      </c>
      <c r="E162" s="40" t="s">
        <v>41</v>
      </c>
      <c r="F162" s="40">
        <v>338.36</v>
      </c>
      <c r="G162" s="44"/>
      <c r="H162" s="42">
        <v>3</v>
      </c>
      <c r="J162" s="61">
        <v>2</v>
      </c>
      <c r="K162" s="40" t="s">
        <v>130</v>
      </c>
      <c r="L162" s="40">
        <v>11620</v>
      </c>
      <c r="M162" s="40" t="s">
        <v>265</v>
      </c>
      <c r="N162" s="40">
        <v>29.44</v>
      </c>
      <c r="O162" s="43" t="s">
        <v>357</v>
      </c>
      <c r="P162" s="39">
        <v>-2</v>
      </c>
    </row>
    <row r="163" s="28" customFormat="1" spans="1:16">
      <c r="A163" s="70"/>
      <c r="B163" s="39">
        <v>5</v>
      </c>
      <c r="C163" s="40" t="s">
        <v>50</v>
      </c>
      <c r="D163" s="40">
        <v>6472</v>
      </c>
      <c r="E163" s="40" t="s">
        <v>49</v>
      </c>
      <c r="F163" s="40">
        <v>312.63</v>
      </c>
      <c r="G163" s="43" t="s">
        <v>357</v>
      </c>
      <c r="H163" s="42">
        <v>1</v>
      </c>
      <c r="J163" s="61">
        <v>1</v>
      </c>
      <c r="K163" s="40" t="s">
        <v>22</v>
      </c>
      <c r="L163" s="40">
        <v>4061</v>
      </c>
      <c r="M163" s="40" t="s">
        <v>214</v>
      </c>
      <c r="N163" s="40">
        <v>26.9</v>
      </c>
      <c r="O163" s="43" t="s">
        <v>357</v>
      </c>
      <c r="P163" s="39">
        <v>-2</v>
      </c>
    </row>
    <row r="164" s="24" customFormat="1" spans="1:16">
      <c r="A164" s="71" t="s">
        <v>380</v>
      </c>
      <c r="B164" s="45">
        <v>1</v>
      </c>
      <c r="C164" s="46" t="s">
        <v>208</v>
      </c>
      <c r="D164" s="46">
        <v>12464</v>
      </c>
      <c r="E164" s="46" t="s">
        <v>207</v>
      </c>
      <c r="F164" s="46">
        <v>304.37</v>
      </c>
      <c r="G164" s="47" t="s">
        <v>373</v>
      </c>
      <c r="H164" s="48">
        <v>2</v>
      </c>
      <c r="J164" s="64">
        <v>2</v>
      </c>
      <c r="K164" s="46" t="s">
        <v>235</v>
      </c>
      <c r="L164" s="46">
        <v>12483</v>
      </c>
      <c r="M164" s="46" t="s">
        <v>170</v>
      </c>
      <c r="N164" s="46">
        <v>34.76</v>
      </c>
      <c r="O164" s="47" t="s">
        <v>355</v>
      </c>
      <c r="P164" s="45">
        <v>-2</v>
      </c>
    </row>
    <row r="165" s="24" customFormat="1" spans="1:16">
      <c r="A165" s="52"/>
      <c r="B165" s="45">
        <v>2</v>
      </c>
      <c r="C165" s="46" t="s">
        <v>20</v>
      </c>
      <c r="D165" s="46">
        <v>12495</v>
      </c>
      <c r="E165" s="46" t="s">
        <v>194</v>
      </c>
      <c r="F165" s="46">
        <v>301.51</v>
      </c>
      <c r="G165" s="47" t="s">
        <v>355</v>
      </c>
      <c r="H165" s="48">
        <v>1</v>
      </c>
      <c r="J165" s="64">
        <v>1</v>
      </c>
      <c r="K165" s="46" t="s">
        <v>329</v>
      </c>
      <c r="L165" s="46">
        <v>12222</v>
      </c>
      <c r="M165" s="46" t="s">
        <v>328</v>
      </c>
      <c r="N165" s="46">
        <v>30.8</v>
      </c>
      <c r="O165" s="47" t="s">
        <v>356</v>
      </c>
      <c r="P165" s="45">
        <v>-2</v>
      </c>
    </row>
    <row r="166" s="24" customFormat="1" spans="1:16">
      <c r="A166" s="52"/>
      <c r="B166" s="45">
        <v>1</v>
      </c>
      <c r="C166" s="46" t="s">
        <v>44</v>
      </c>
      <c r="D166" s="46">
        <v>11453</v>
      </c>
      <c r="E166" s="46" t="s">
        <v>43</v>
      </c>
      <c r="F166" s="46">
        <v>381.83</v>
      </c>
      <c r="G166" s="49"/>
      <c r="H166" s="48">
        <v>5</v>
      </c>
      <c r="J166" s="64">
        <v>5</v>
      </c>
      <c r="K166" s="46" t="s">
        <v>161</v>
      </c>
      <c r="L166" s="46">
        <v>12048</v>
      </c>
      <c r="M166" s="46" t="s">
        <v>218</v>
      </c>
      <c r="N166" s="46">
        <v>42.43</v>
      </c>
      <c r="O166" s="49" t="s">
        <v>357</v>
      </c>
      <c r="P166" s="45">
        <v>-2</v>
      </c>
    </row>
    <row r="167" s="24" customFormat="1" spans="1:16">
      <c r="A167" s="52"/>
      <c r="B167" s="45">
        <v>2</v>
      </c>
      <c r="C167" s="46" t="s">
        <v>22</v>
      </c>
      <c r="D167" s="46">
        <v>4264</v>
      </c>
      <c r="E167" s="46" t="s">
        <v>34</v>
      </c>
      <c r="F167" s="46">
        <v>328.34</v>
      </c>
      <c r="G167" s="50"/>
      <c r="H167" s="48">
        <v>4</v>
      </c>
      <c r="J167" s="64">
        <v>4</v>
      </c>
      <c r="K167" s="46" t="s">
        <v>67</v>
      </c>
      <c r="L167" s="46">
        <v>12332</v>
      </c>
      <c r="M167" s="46" t="s">
        <v>305</v>
      </c>
      <c r="N167" s="46">
        <v>36.03</v>
      </c>
      <c r="O167" s="49" t="s">
        <v>357</v>
      </c>
      <c r="P167" s="45">
        <v>-2</v>
      </c>
    </row>
    <row r="168" s="24" customFormat="1" spans="1:16">
      <c r="A168" s="52"/>
      <c r="B168" s="45">
        <v>3</v>
      </c>
      <c r="C168" s="46" t="s">
        <v>37</v>
      </c>
      <c r="D168" s="46">
        <v>4301</v>
      </c>
      <c r="E168" s="46" t="s">
        <v>36</v>
      </c>
      <c r="F168" s="46">
        <v>317.49</v>
      </c>
      <c r="G168" s="49" t="s">
        <v>357</v>
      </c>
      <c r="H168" s="48">
        <v>3</v>
      </c>
      <c r="J168" s="64">
        <v>3</v>
      </c>
      <c r="K168" s="46" t="s">
        <v>16</v>
      </c>
      <c r="L168" s="46">
        <v>997367</v>
      </c>
      <c r="M168" s="46" t="s">
        <v>350</v>
      </c>
      <c r="N168" s="46">
        <v>35.85</v>
      </c>
      <c r="O168" s="49" t="s">
        <v>357</v>
      </c>
      <c r="P168" s="45">
        <v>-2</v>
      </c>
    </row>
    <row r="169" s="24" customFormat="1" spans="1:16">
      <c r="A169" s="52"/>
      <c r="B169" s="45">
        <v>4</v>
      </c>
      <c r="C169" s="46" t="s">
        <v>89</v>
      </c>
      <c r="D169" s="46">
        <v>7107</v>
      </c>
      <c r="E169" s="46" t="s">
        <v>118</v>
      </c>
      <c r="F169" s="46">
        <v>300.07</v>
      </c>
      <c r="G169" s="50" t="s">
        <v>357</v>
      </c>
      <c r="H169" s="48">
        <v>2</v>
      </c>
      <c r="J169" s="64">
        <v>2</v>
      </c>
      <c r="K169" s="46" t="s">
        <v>216</v>
      </c>
      <c r="L169" s="46">
        <v>11830</v>
      </c>
      <c r="M169" s="46" t="s">
        <v>215</v>
      </c>
      <c r="N169" s="46">
        <v>33.36</v>
      </c>
      <c r="O169" s="49" t="s">
        <v>357</v>
      </c>
      <c r="P169" s="45">
        <v>-2</v>
      </c>
    </row>
    <row r="170" s="24" customFormat="1" spans="1:16">
      <c r="A170" s="52"/>
      <c r="B170" s="45">
        <v>5</v>
      </c>
      <c r="C170" s="46" t="s">
        <v>11</v>
      </c>
      <c r="D170" s="46">
        <v>12536</v>
      </c>
      <c r="E170" s="46" t="s">
        <v>38</v>
      </c>
      <c r="F170" s="46">
        <v>288.99</v>
      </c>
      <c r="G170" s="49" t="s">
        <v>357</v>
      </c>
      <c r="H170" s="48">
        <v>1</v>
      </c>
      <c r="J170" s="64">
        <v>1</v>
      </c>
      <c r="K170" s="46" t="s">
        <v>198</v>
      </c>
      <c r="L170" s="46">
        <v>12186</v>
      </c>
      <c r="M170" s="46" t="s">
        <v>336</v>
      </c>
      <c r="N170" s="46">
        <v>22.9</v>
      </c>
      <c r="O170" s="49" t="s">
        <v>357</v>
      </c>
      <c r="P170" s="45">
        <v>-2</v>
      </c>
    </row>
    <row r="171" s="24" customFormat="1" spans="1:16">
      <c r="A171" s="53" t="s">
        <v>381</v>
      </c>
      <c r="B171" s="39">
        <v>1</v>
      </c>
      <c r="C171" s="40" t="s">
        <v>16</v>
      </c>
      <c r="D171" s="40">
        <v>12501</v>
      </c>
      <c r="E171" s="40" t="s">
        <v>211</v>
      </c>
      <c r="F171" s="40">
        <v>247.79</v>
      </c>
      <c r="G171" s="41" t="s">
        <v>373</v>
      </c>
      <c r="H171" s="42">
        <v>2</v>
      </c>
      <c r="J171" s="61">
        <v>2</v>
      </c>
      <c r="K171" s="40" t="s">
        <v>40</v>
      </c>
      <c r="L171" s="40">
        <v>12226</v>
      </c>
      <c r="M171" s="40" t="s">
        <v>349</v>
      </c>
      <c r="N171" s="40">
        <v>22.22</v>
      </c>
      <c r="O171" s="41" t="s">
        <v>355</v>
      </c>
      <c r="P171" s="39">
        <v>-2</v>
      </c>
    </row>
    <row r="172" s="24" customFormat="1" spans="1:16">
      <c r="A172" s="53"/>
      <c r="B172" s="39">
        <v>2</v>
      </c>
      <c r="C172" s="40" t="s">
        <v>79</v>
      </c>
      <c r="D172" s="40">
        <v>12517</v>
      </c>
      <c r="E172" s="40" t="s">
        <v>78</v>
      </c>
      <c r="F172" s="40">
        <v>241</v>
      </c>
      <c r="G172" s="41" t="s">
        <v>355</v>
      </c>
      <c r="H172" s="42">
        <v>1</v>
      </c>
      <c r="J172" s="61">
        <v>1</v>
      </c>
      <c r="K172" s="40" t="s">
        <v>227</v>
      </c>
      <c r="L172" s="40">
        <v>12211</v>
      </c>
      <c r="M172" s="40" t="s">
        <v>337</v>
      </c>
      <c r="N172" s="40">
        <v>19.61</v>
      </c>
      <c r="O172" s="41" t="s">
        <v>356</v>
      </c>
      <c r="P172" s="39">
        <v>-2</v>
      </c>
    </row>
    <row r="173" s="24" customFormat="1" spans="1:16">
      <c r="A173" s="53"/>
      <c r="B173" s="39">
        <v>1</v>
      </c>
      <c r="C173" s="40" t="s">
        <v>22</v>
      </c>
      <c r="D173" s="40">
        <v>6965</v>
      </c>
      <c r="E173" s="40" t="s">
        <v>23</v>
      </c>
      <c r="F173" s="40">
        <v>308.93</v>
      </c>
      <c r="G173" s="43"/>
      <c r="H173" s="42">
        <v>5</v>
      </c>
      <c r="J173" s="61">
        <v>5</v>
      </c>
      <c r="K173" s="40" t="s">
        <v>40</v>
      </c>
      <c r="L173" s="40">
        <v>11329</v>
      </c>
      <c r="M173" s="40" t="s">
        <v>262</v>
      </c>
      <c r="N173" s="40">
        <v>36.22</v>
      </c>
      <c r="O173" s="43" t="s">
        <v>357</v>
      </c>
      <c r="P173" s="39">
        <v>-2</v>
      </c>
    </row>
    <row r="174" s="24" customFormat="1" spans="1:16">
      <c r="A174" s="53"/>
      <c r="B174" s="39">
        <v>2</v>
      </c>
      <c r="C174" s="40" t="s">
        <v>16</v>
      </c>
      <c r="D174" s="40">
        <v>7583</v>
      </c>
      <c r="E174" s="40" t="s">
        <v>17</v>
      </c>
      <c r="F174" s="40">
        <v>300</v>
      </c>
      <c r="G174" s="44"/>
      <c r="H174" s="42">
        <v>4</v>
      </c>
      <c r="J174" s="61">
        <v>4</v>
      </c>
      <c r="K174" s="40" t="s">
        <v>60</v>
      </c>
      <c r="L174" s="40">
        <v>10186</v>
      </c>
      <c r="M174" s="40" t="s">
        <v>247</v>
      </c>
      <c r="N174" s="40">
        <v>35.31</v>
      </c>
      <c r="O174" s="43" t="s">
        <v>357</v>
      </c>
      <c r="P174" s="39">
        <v>-2</v>
      </c>
    </row>
    <row r="175" s="24" customFormat="1" spans="1:16">
      <c r="A175" s="53"/>
      <c r="B175" s="39">
        <v>3</v>
      </c>
      <c r="C175" s="40" t="s">
        <v>37</v>
      </c>
      <c r="D175" s="40">
        <v>4301</v>
      </c>
      <c r="E175" s="40" t="s">
        <v>36</v>
      </c>
      <c r="F175" s="40">
        <v>281.54</v>
      </c>
      <c r="G175" s="43" t="s">
        <v>357</v>
      </c>
      <c r="H175" s="42">
        <v>4</v>
      </c>
      <c r="J175" s="61">
        <v>3</v>
      </c>
      <c r="K175" s="40" t="s">
        <v>115</v>
      </c>
      <c r="L175" s="40">
        <v>11512</v>
      </c>
      <c r="M175" s="40" t="s">
        <v>322</v>
      </c>
      <c r="N175" s="40">
        <v>33.92</v>
      </c>
      <c r="O175" s="43" t="s">
        <v>357</v>
      </c>
      <c r="P175" s="39">
        <v>-2</v>
      </c>
    </row>
    <row r="176" s="24" customFormat="1" ht="15.95" customHeight="1" spans="1:16">
      <c r="A176" s="53"/>
      <c r="B176" s="39">
        <v>4</v>
      </c>
      <c r="C176" s="40" t="s">
        <v>130</v>
      </c>
      <c r="D176" s="40">
        <v>8957</v>
      </c>
      <c r="E176" s="40" t="s">
        <v>144</v>
      </c>
      <c r="F176" s="40">
        <v>207.73</v>
      </c>
      <c r="G176" s="44" t="s">
        <v>357</v>
      </c>
      <c r="H176" s="42">
        <v>2</v>
      </c>
      <c r="J176" s="61">
        <v>2</v>
      </c>
      <c r="K176" s="40" t="s">
        <v>44</v>
      </c>
      <c r="L176" s="40">
        <v>6814</v>
      </c>
      <c r="M176" s="40" t="s">
        <v>52</v>
      </c>
      <c r="N176" s="40">
        <v>31.84</v>
      </c>
      <c r="O176" s="43" t="s">
        <v>357</v>
      </c>
      <c r="P176" s="39">
        <v>-2</v>
      </c>
    </row>
    <row r="177" s="24" customFormat="1" spans="1:16">
      <c r="A177" s="53"/>
      <c r="B177" s="39">
        <v>5</v>
      </c>
      <c r="C177" s="40" t="s">
        <v>40</v>
      </c>
      <c r="D177" s="40">
        <v>9760</v>
      </c>
      <c r="E177" s="40" t="s">
        <v>39</v>
      </c>
      <c r="F177" s="40">
        <v>200.94</v>
      </c>
      <c r="G177" s="43" t="s">
        <v>357</v>
      </c>
      <c r="H177" s="42">
        <v>1</v>
      </c>
      <c r="J177" s="61">
        <v>1</v>
      </c>
      <c r="K177" s="40" t="s">
        <v>48</v>
      </c>
      <c r="L177" s="40">
        <v>4302</v>
      </c>
      <c r="M177" s="40" t="s">
        <v>224</v>
      </c>
      <c r="N177" s="40">
        <v>27.32</v>
      </c>
      <c r="O177" s="43" t="s">
        <v>357</v>
      </c>
      <c r="P177" s="39">
        <v>-2</v>
      </c>
    </row>
    <row r="178" s="26" customFormat="1" spans="1:16">
      <c r="A178" s="52" t="s">
        <v>382</v>
      </c>
      <c r="B178" s="45">
        <v>1</v>
      </c>
      <c r="C178" s="46" t="s">
        <v>102</v>
      </c>
      <c r="D178" s="46">
        <v>12481</v>
      </c>
      <c r="E178" s="46" t="s">
        <v>101</v>
      </c>
      <c r="F178" s="46">
        <v>362.58</v>
      </c>
      <c r="G178" s="47" t="s">
        <v>373</v>
      </c>
      <c r="H178" s="48">
        <v>2</v>
      </c>
      <c r="J178" s="64">
        <v>2</v>
      </c>
      <c r="K178" s="46" t="s">
        <v>161</v>
      </c>
      <c r="L178" s="46">
        <v>12397</v>
      </c>
      <c r="M178" s="46" t="s">
        <v>160</v>
      </c>
      <c r="N178" s="46">
        <v>22.03</v>
      </c>
      <c r="O178" s="47" t="s">
        <v>355</v>
      </c>
      <c r="P178" s="45">
        <v>-2</v>
      </c>
    </row>
    <row r="179" s="26" customFormat="1" spans="1:16">
      <c r="A179" s="52"/>
      <c r="B179" s="45">
        <v>2</v>
      </c>
      <c r="C179" s="46" t="s">
        <v>104</v>
      </c>
      <c r="D179" s="46">
        <v>12514</v>
      </c>
      <c r="E179" s="46" t="s">
        <v>103</v>
      </c>
      <c r="F179" s="46">
        <v>267.66</v>
      </c>
      <c r="G179" s="47" t="s">
        <v>355</v>
      </c>
      <c r="H179" s="48">
        <v>1</v>
      </c>
      <c r="J179" s="64">
        <v>1</v>
      </c>
      <c r="K179" s="46" t="s">
        <v>50</v>
      </c>
      <c r="L179" s="46">
        <v>12530</v>
      </c>
      <c r="M179" s="46" t="s">
        <v>212</v>
      </c>
      <c r="N179" s="46">
        <v>15.79</v>
      </c>
      <c r="O179" s="47" t="s">
        <v>356</v>
      </c>
      <c r="P179" s="45">
        <v>-2</v>
      </c>
    </row>
    <row r="180" s="26" customFormat="1" ht="18" customHeight="1" spans="1:16">
      <c r="A180" s="52"/>
      <c r="B180" s="45">
        <v>1</v>
      </c>
      <c r="C180" s="46" t="s">
        <v>11</v>
      </c>
      <c r="D180" s="46">
        <v>12536</v>
      </c>
      <c r="E180" s="46" t="s">
        <v>38</v>
      </c>
      <c r="F180" s="46">
        <v>382.06</v>
      </c>
      <c r="G180" s="49"/>
      <c r="H180" s="48">
        <v>5</v>
      </c>
      <c r="J180" s="64">
        <v>5</v>
      </c>
      <c r="K180" s="46" t="s">
        <v>60</v>
      </c>
      <c r="L180" s="46">
        <v>8731</v>
      </c>
      <c r="M180" s="46" t="s">
        <v>59</v>
      </c>
      <c r="N180" s="46">
        <v>22.83</v>
      </c>
      <c r="O180" s="49" t="s">
        <v>357</v>
      </c>
      <c r="P180" s="45">
        <v>-2</v>
      </c>
    </row>
    <row r="181" s="26" customFormat="1" spans="1:16">
      <c r="A181" s="52"/>
      <c r="B181" s="45">
        <v>2</v>
      </c>
      <c r="C181" s="46" t="s">
        <v>22</v>
      </c>
      <c r="D181" s="46">
        <v>6965</v>
      </c>
      <c r="E181" s="46" t="s">
        <v>23</v>
      </c>
      <c r="F181" s="46">
        <v>367.3</v>
      </c>
      <c r="G181" s="50"/>
      <c r="H181" s="48">
        <v>5</v>
      </c>
      <c r="J181" s="64">
        <v>4</v>
      </c>
      <c r="K181" s="46" t="s">
        <v>332</v>
      </c>
      <c r="L181" s="46">
        <v>4330</v>
      </c>
      <c r="M181" s="46" t="s">
        <v>331</v>
      </c>
      <c r="N181" s="46">
        <v>19.49</v>
      </c>
      <c r="O181" s="49" t="s">
        <v>357</v>
      </c>
      <c r="P181" s="45">
        <v>-2</v>
      </c>
    </row>
    <row r="182" s="26" customFormat="1" spans="1:16">
      <c r="A182" s="52"/>
      <c r="B182" s="45">
        <v>3</v>
      </c>
      <c r="C182" s="46" t="s">
        <v>62</v>
      </c>
      <c r="D182" s="46">
        <v>10893</v>
      </c>
      <c r="E182" s="46" t="s">
        <v>61</v>
      </c>
      <c r="F182" s="46">
        <v>242.37</v>
      </c>
      <c r="G182" s="72"/>
      <c r="H182" s="48">
        <v>3</v>
      </c>
      <c r="J182" s="64">
        <v>3</v>
      </c>
      <c r="K182" s="46" t="s">
        <v>329</v>
      </c>
      <c r="L182" s="46">
        <v>9295</v>
      </c>
      <c r="M182" s="46" t="s">
        <v>348</v>
      </c>
      <c r="N182" s="46">
        <v>14.22</v>
      </c>
      <c r="O182" s="49" t="s">
        <v>357</v>
      </c>
      <c r="P182" s="45">
        <v>-2</v>
      </c>
    </row>
    <row r="183" s="26" customFormat="1" spans="1:16">
      <c r="A183" s="52"/>
      <c r="B183" s="45">
        <v>4</v>
      </c>
      <c r="C183" s="46" t="s">
        <v>67</v>
      </c>
      <c r="D183" s="46">
        <v>4117</v>
      </c>
      <c r="E183" s="46" t="s">
        <v>66</v>
      </c>
      <c r="F183" s="46">
        <v>240.34</v>
      </c>
      <c r="G183" s="72" t="s">
        <v>357</v>
      </c>
      <c r="H183" s="48">
        <v>2</v>
      </c>
      <c r="J183" s="64">
        <v>2</v>
      </c>
      <c r="K183" s="46" t="s">
        <v>216</v>
      </c>
      <c r="L183" s="46">
        <v>7948</v>
      </c>
      <c r="M183" s="46" t="s">
        <v>333</v>
      </c>
      <c r="N183" s="46">
        <v>13.52</v>
      </c>
      <c r="O183" s="49" t="s">
        <v>357</v>
      </c>
      <c r="P183" s="45">
        <v>-2</v>
      </c>
    </row>
    <row r="184" s="26" customFormat="1" spans="1:16">
      <c r="A184" s="52"/>
      <c r="B184" s="45">
        <v>5</v>
      </c>
      <c r="C184" s="46" t="s">
        <v>91</v>
      </c>
      <c r="D184" s="46">
        <v>11382</v>
      </c>
      <c r="E184" s="46" t="s">
        <v>131</v>
      </c>
      <c r="F184" s="46">
        <v>226.85</v>
      </c>
      <c r="G184" s="49" t="s">
        <v>357</v>
      </c>
      <c r="H184" s="48">
        <v>1</v>
      </c>
      <c r="J184" s="64">
        <v>1</v>
      </c>
      <c r="K184" s="46" t="s">
        <v>16</v>
      </c>
      <c r="L184" s="46">
        <v>997367</v>
      </c>
      <c r="M184" s="46" t="s">
        <v>350</v>
      </c>
      <c r="N184" s="46">
        <v>13.51</v>
      </c>
      <c r="O184" s="49" t="s">
        <v>357</v>
      </c>
      <c r="P184" s="45">
        <v>-2</v>
      </c>
    </row>
    <row r="185" s="24" customFormat="1" spans="1:16">
      <c r="A185" s="53" t="s">
        <v>383</v>
      </c>
      <c r="B185" s="39">
        <v>1</v>
      </c>
      <c r="C185" s="40" t="s">
        <v>46</v>
      </c>
      <c r="D185" s="40">
        <v>12396</v>
      </c>
      <c r="E185" s="40" t="s">
        <v>159</v>
      </c>
      <c r="F185" s="40">
        <v>263.08</v>
      </c>
      <c r="G185" s="41" t="s">
        <v>373</v>
      </c>
      <c r="H185" s="42">
        <v>2</v>
      </c>
      <c r="J185" s="61">
        <v>2</v>
      </c>
      <c r="K185" s="40" t="s">
        <v>151</v>
      </c>
      <c r="L185" s="40">
        <v>12502</v>
      </c>
      <c r="M185" s="40" t="s">
        <v>346</v>
      </c>
      <c r="N185" s="40">
        <v>26.48</v>
      </c>
      <c r="O185" s="41" t="s">
        <v>355</v>
      </c>
      <c r="P185" s="39">
        <v>-2</v>
      </c>
    </row>
    <row r="186" s="24" customFormat="1" spans="1:16">
      <c r="A186" s="53"/>
      <c r="B186" s="39">
        <v>2</v>
      </c>
      <c r="C186" s="40" t="s">
        <v>171</v>
      </c>
      <c r="D186" s="40">
        <v>12509</v>
      </c>
      <c r="E186" s="40" t="s">
        <v>170</v>
      </c>
      <c r="F186" s="40">
        <v>221.39</v>
      </c>
      <c r="G186" s="41" t="s">
        <v>355</v>
      </c>
      <c r="H186" s="42">
        <v>1</v>
      </c>
      <c r="J186" s="61">
        <v>1</v>
      </c>
      <c r="K186" s="40" t="s">
        <v>37</v>
      </c>
      <c r="L186" s="40">
        <v>12497</v>
      </c>
      <c r="M186" s="40" t="s">
        <v>312</v>
      </c>
      <c r="N186" s="40">
        <v>25</v>
      </c>
      <c r="O186" s="41" t="s">
        <v>356</v>
      </c>
      <c r="P186" s="39">
        <v>-2</v>
      </c>
    </row>
    <row r="187" s="24" customFormat="1" spans="1:16">
      <c r="A187" s="53"/>
      <c r="B187" s="39">
        <v>1</v>
      </c>
      <c r="C187" s="40" t="s">
        <v>42</v>
      </c>
      <c r="D187" s="40">
        <v>12255</v>
      </c>
      <c r="E187" s="40" t="s">
        <v>41</v>
      </c>
      <c r="F187" s="40">
        <v>294.61</v>
      </c>
      <c r="G187" s="43"/>
      <c r="H187" s="42">
        <v>5</v>
      </c>
      <c r="J187" s="61">
        <v>5</v>
      </c>
      <c r="K187" s="40" t="s">
        <v>249</v>
      </c>
      <c r="L187" s="40">
        <v>12189</v>
      </c>
      <c r="M187" s="40" t="s">
        <v>286</v>
      </c>
      <c r="N187" s="40">
        <v>40.62</v>
      </c>
      <c r="O187" s="43" t="s">
        <v>357</v>
      </c>
      <c r="P187" s="39">
        <v>-2</v>
      </c>
    </row>
    <row r="188" s="24" customFormat="1" spans="1:16">
      <c r="A188" s="53"/>
      <c r="B188" s="39">
        <v>2</v>
      </c>
      <c r="C188" s="40" t="s">
        <v>98</v>
      </c>
      <c r="D188" s="40">
        <v>12146</v>
      </c>
      <c r="E188" s="40" t="s">
        <v>97</v>
      </c>
      <c r="F188" s="40">
        <v>274.96</v>
      </c>
      <c r="G188" s="44" t="s">
        <v>357</v>
      </c>
      <c r="H188" s="42">
        <v>4</v>
      </c>
      <c r="J188" s="61">
        <v>4</v>
      </c>
      <c r="K188" s="40" t="s">
        <v>384</v>
      </c>
      <c r="L188" s="40">
        <v>6454</v>
      </c>
      <c r="M188" s="40" t="s">
        <v>385</v>
      </c>
      <c r="N188" s="40">
        <v>40.47</v>
      </c>
      <c r="O188" s="43" t="s">
        <v>357</v>
      </c>
      <c r="P188" s="39">
        <v>0</v>
      </c>
    </row>
    <row r="189" s="24" customFormat="1" spans="1:16">
      <c r="A189" s="53"/>
      <c r="B189" s="39">
        <v>3</v>
      </c>
      <c r="C189" s="40" t="s">
        <v>107</v>
      </c>
      <c r="D189" s="40">
        <v>5527</v>
      </c>
      <c r="E189" s="40" t="s">
        <v>106</v>
      </c>
      <c r="F189" s="40">
        <v>273.67</v>
      </c>
      <c r="G189" s="43"/>
      <c r="H189" s="42">
        <v>3</v>
      </c>
      <c r="J189" s="61">
        <v>3</v>
      </c>
      <c r="K189" s="40" t="s">
        <v>22</v>
      </c>
      <c r="L189" s="40">
        <v>990176</v>
      </c>
      <c r="M189" s="40" t="s">
        <v>339</v>
      </c>
      <c r="N189" s="40">
        <v>35.55</v>
      </c>
      <c r="O189" s="43" t="s">
        <v>357</v>
      </c>
      <c r="P189" s="39">
        <v>-2</v>
      </c>
    </row>
    <row r="190" s="24" customFormat="1" spans="1:16">
      <c r="A190" s="53"/>
      <c r="B190" s="39">
        <v>4</v>
      </c>
      <c r="C190" s="40" t="s">
        <v>16</v>
      </c>
      <c r="D190" s="40">
        <v>7583</v>
      </c>
      <c r="E190" s="40" t="s">
        <v>17</v>
      </c>
      <c r="F190" s="40">
        <v>252.09</v>
      </c>
      <c r="G190" s="43" t="s">
        <v>357</v>
      </c>
      <c r="H190" s="42">
        <v>2</v>
      </c>
      <c r="J190" s="61">
        <v>2</v>
      </c>
      <c r="K190" s="40" t="s">
        <v>124</v>
      </c>
      <c r="L190" s="40">
        <v>7666</v>
      </c>
      <c r="M190" s="40" t="s">
        <v>123</v>
      </c>
      <c r="N190" s="40">
        <v>30.93</v>
      </c>
      <c r="O190" s="43" t="s">
        <v>357</v>
      </c>
      <c r="P190" s="39">
        <v>-2</v>
      </c>
    </row>
    <row r="191" s="24" customFormat="1" spans="1:16">
      <c r="A191" s="53"/>
      <c r="B191" s="39">
        <v>5</v>
      </c>
      <c r="C191" s="40" t="s">
        <v>98</v>
      </c>
      <c r="D191" s="40">
        <v>11774</v>
      </c>
      <c r="E191" s="40" t="s">
        <v>190</v>
      </c>
      <c r="F191" s="40">
        <v>247.73</v>
      </c>
      <c r="G191" s="43" t="s">
        <v>357</v>
      </c>
      <c r="H191" s="42">
        <v>1</v>
      </c>
      <c r="J191" s="61">
        <v>1</v>
      </c>
      <c r="K191" s="40" t="s">
        <v>85</v>
      </c>
      <c r="L191" s="40">
        <v>10808</v>
      </c>
      <c r="M191" s="40" t="s">
        <v>251</v>
      </c>
      <c r="N191" s="40">
        <v>30.16</v>
      </c>
      <c r="O191" s="43" t="s">
        <v>357</v>
      </c>
      <c r="P191" s="39">
        <v>-2</v>
      </c>
    </row>
    <row r="192" s="26" customFormat="1" spans="1:16">
      <c r="A192" s="52" t="s">
        <v>386</v>
      </c>
      <c r="B192" s="45">
        <v>1</v>
      </c>
      <c r="C192" s="46" t="s">
        <v>124</v>
      </c>
      <c r="D192" s="46">
        <v>12486</v>
      </c>
      <c r="E192" s="46" t="s">
        <v>163</v>
      </c>
      <c r="F192" s="46">
        <v>282.89</v>
      </c>
      <c r="G192" s="47" t="s">
        <v>373</v>
      </c>
      <c r="H192" s="48">
        <v>2</v>
      </c>
      <c r="J192" s="64">
        <v>2</v>
      </c>
      <c r="K192" s="46" t="s">
        <v>227</v>
      </c>
      <c r="L192" s="46">
        <v>12211</v>
      </c>
      <c r="M192" s="46" t="s">
        <v>337</v>
      </c>
      <c r="N192" s="46">
        <v>32.38</v>
      </c>
      <c r="O192" s="47" t="s">
        <v>355</v>
      </c>
      <c r="P192" s="45">
        <v>-2</v>
      </c>
    </row>
    <row r="193" s="26" customFormat="1" spans="1:16">
      <c r="A193" s="52"/>
      <c r="B193" s="45">
        <v>2</v>
      </c>
      <c r="C193" s="46" t="s">
        <v>73</v>
      </c>
      <c r="D193" s="46">
        <v>12465</v>
      </c>
      <c r="E193" s="46" t="s">
        <v>136</v>
      </c>
      <c r="F193" s="46">
        <v>281.41</v>
      </c>
      <c r="G193" s="47" t="s">
        <v>355</v>
      </c>
      <c r="H193" s="48">
        <v>1</v>
      </c>
      <c r="J193" s="64">
        <v>1</v>
      </c>
      <c r="K193" s="46" t="s">
        <v>79</v>
      </c>
      <c r="L193" s="46">
        <v>12200</v>
      </c>
      <c r="M193" s="46" t="s">
        <v>287</v>
      </c>
      <c r="N193" s="46">
        <v>31.91</v>
      </c>
      <c r="O193" s="47" t="s">
        <v>356</v>
      </c>
      <c r="P193" s="45">
        <v>-2</v>
      </c>
    </row>
    <row r="194" s="26" customFormat="1" spans="1:16">
      <c r="A194" s="52"/>
      <c r="B194" s="45">
        <v>1</v>
      </c>
      <c r="C194" s="46" t="s">
        <v>73</v>
      </c>
      <c r="D194" s="46">
        <v>9140</v>
      </c>
      <c r="E194" s="46" t="s">
        <v>72</v>
      </c>
      <c r="F194" s="46">
        <v>248.79</v>
      </c>
      <c r="G194" s="49"/>
      <c r="H194" s="48">
        <v>5</v>
      </c>
      <c r="J194" s="64">
        <v>5</v>
      </c>
      <c r="K194" s="46" t="s">
        <v>270</v>
      </c>
      <c r="L194" s="46">
        <v>10586</v>
      </c>
      <c r="M194" s="46" t="s">
        <v>320</v>
      </c>
      <c r="N194" s="46">
        <v>32.4</v>
      </c>
      <c r="O194" s="49" t="s">
        <v>357</v>
      </c>
      <c r="P194" s="45">
        <v>-2</v>
      </c>
    </row>
    <row r="195" s="26" customFormat="1" spans="1:16">
      <c r="A195" s="52"/>
      <c r="B195" s="45">
        <v>2</v>
      </c>
      <c r="C195" s="46" t="s">
        <v>44</v>
      </c>
      <c r="D195" s="46">
        <v>11453</v>
      </c>
      <c r="E195" s="46" t="s">
        <v>43</v>
      </c>
      <c r="F195" s="46">
        <v>246.85</v>
      </c>
      <c r="G195" s="50" t="s">
        <v>357</v>
      </c>
      <c r="H195" s="48">
        <v>4</v>
      </c>
      <c r="J195" s="64">
        <v>4</v>
      </c>
      <c r="K195" s="46" t="s">
        <v>83</v>
      </c>
      <c r="L195" s="46">
        <v>11866</v>
      </c>
      <c r="M195" s="46" t="s">
        <v>276</v>
      </c>
      <c r="N195" s="46">
        <v>31.44</v>
      </c>
      <c r="O195" s="49" t="s">
        <v>357</v>
      </c>
      <c r="P195" s="45">
        <v>-2</v>
      </c>
    </row>
    <row r="196" s="26" customFormat="1" spans="1:16">
      <c r="A196" s="52"/>
      <c r="B196" s="45">
        <v>3</v>
      </c>
      <c r="C196" s="46" t="s">
        <v>96</v>
      </c>
      <c r="D196" s="46">
        <v>12094</v>
      </c>
      <c r="E196" s="46" t="s">
        <v>95</v>
      </c>
      <c r="F196" s="46">
        <v>228.52</v>
      </c>
      <c r="G196" s="49"/>
      <c r="H196" s="48">
        <v>3</v>
      </c>
      <c r="J196" s="64">
        <v>3</v>
      </c>
      <c r="K196" s="46" t="s">
        <v>332</v>
      </c>
      <c r="L196" s="46">
        <v>4330</v>
      </c>
      <c r="M196" s="46" t="s">
        <v>331</v>
      </c>
      <c r="N196" s="46">
        <v>31.02</v>
      </c>
      <c r="O196" s="49" t="s">
        <v>357</v>
      </c>
      <c r="P196" s="45">
        <v>-2</v>
      </c>
    </row>
    <row r="197" s="26" customFormat="1" spans="1:16">
      <c r="A197" s="52"/>
      <c r="B197" s="45">
        <v>4</v>
      </c>
      <c r="C197" s="46" t="s">
        <v>115</v>
      </c>
      <c r="D197" s="46">
        <v>10177</v>
      </c>
      <c r="E197" s="46" t="s">
        <v>145</v>
      </c>
      <c r="F197" s="46">
        <v>223.98</v>
      </c>
      <c r="G197" s="49" t="s">
        <v>357</v>
      </c>
      <c r="H197" s="48">
        <v>2</v>
      </c>
      <c r="J197" s="64">
        <v>2</v>
      </c>
      <c r="K197" s="46" t="s">
        <v>79</v>
      </c>
      <c r="L197" s="46">
        <v>12091</v>
      </c>
      <c r="M197" s="46" t="s">
        <v>335</v>
      </c>
      <c r="N197" s="46">
        <v>30.02</v>
      </c>
      <c r="O197" s="49" t="s">
        <v>357</v>
      </c>
      <c r="P197" s="45">
        <v>-2</v>
      </c>
    </row>
    <row r="198" s="26" customFormat="1" spans="1:16">
      <c r="A198" s="52"/>
      <c r="B198" s="45">
        <v>5</v>
      </c>
      <c r="C198" s="46" t="s">
        <v>64</v>
      </c>
      <c r="D198" s="46">
        <v>11109</v>
      </c>
      <c r="E198" s="46" t="s">
        <v>63</v>
      </c>
      <c r="F198" s="46">
        <v>218.61</v>
      </c>
      <c r="G198" s="49" t="s">
        <v>357</v>
      </c>
      <c r="H198" s="48">
        <v>1</v>
      </c>
      <c r="J198" s="64">
        <v>1</v>
      </c>
      <c r="K198" s="46" t="s">
        <v>329</v>
      </c>
      <c r="L198" s="46">
        <v>9295</v>
      </c>
      <c r="M198" s="46" t="s">
        <v>348</v>
      </c>
      <c r="N198" s="46">
        <v>26.93</v>
      </c>
      <c r="O198" s="49" t="s">
        <v>357</v>
      </c>
      <c r="P198" s="45">
        <v>-2</v>
      </c>
    </row>
    <row r="199" s="25" customFormat="1" spans="1:16">
      <c r="A199" s="53" t="s">
        <v>387</v>
      </c>
      <c r="B199" s="39">
        <v>1</v>
      </c>
      <c r="C199" s="40" t="s">
        <v>46</v>
      </c>
      <c r="D199" s="40">
        <v>12395</v>
      </c>
      <c r="E199" s="40" t="s">
        <v>45</v>
      </c>
      <c r="F199" s="40">
        <v>490.28</v>
      </c>
      <c r="G199" s="41" t="s">
        <v>373</v>
      </c>
      <c r="H199" s="42">
        <v>2</v>
      </c>
      <c r="J199" s="61">
        <v>2</v>
      </c>
      <c r="K199" s="40" t="s">
        <v>189</v>
      </c>
      <c r="L199" s="40">
        <v>12479</v>
      </c>
      <c r="M199" s="40" t="s">
        <v>338</v>
      </c>
      <c r="N199" s="40">
        <v>41.61</v>
      </c>
      <c r="O199" s="41" t="s">
        <v>355</v>
      </c>
      <c r="P199" s="39">
        <v>-2</v>
      </c>
    </row>
    <row r="200" s="25" customFormat="1" spans="1:16">
      <c r="A200" s="53"/>
      <c r="B200" s="39">
        <v>2</v>
      </c>
      <c r="C200" s="40" t="s">
        <v>11</v>
      </c>
      <c r="D200" s="40">
        <v>12519</v>
      </c>
      <c r="E200" s="40" t="s">
        <v>12</v>
      </c>
      <c r="F200" s="40">
        <v>469.91</v>
      </c>
      <c r="G200" s="41" t="s">
        <v>355</v>
      </c>
      <c r="H200" s="42">
        <v>1</v>
      </c>
      <c r="J200" s="61">
        <v>1</v>
      </c>
      <c r="K200" s="40" t="s">
        <v>208</v>
      </c>
      <c r="L200" s="40">
        <v>12498</v>
      </c>
      <c r="M200" s="40" t="s">
        <v>222</v>
      </c>
      <c r="N200" s="40">
        <v>29.31</v>
      </c>
      <c r="O200" s="41" t="s">
        <v>356</v>
      </c>
      <c r="P200" s="39">
        <v>-2</v>
      </c>
    </row>
    <row r="201" s="25" customFormat="1" spans="1:16">
      <c r="A201" s="53"/>
      <c r="B201" s="39">
        <v>1</v>
      </c>
      <c r="C201" s="40" t="s">
        <v>48</v>
      </c>
      <c r="D201" s="40">
        <v>4093</v>
      </c>
      <c r="E201" s="40" t="s">
        <v>47</v>
      </c>
      <c r="F201" s="40">
        <v>349.21</v>
      </c>
      <c r="G201" s="43"/>
      <c r="H201" s="42">
        <v>5</v>
      </c>
      <c r="J201" s="61">
        <v>5</v>
      </c>
      <c r="K201" s="40" t="s">
        <v>151</v>
      </c>
      <c r="L201" s="40">
        <v>11078</v>
      </c>
      <c r="M201" s="40" t="s">
        <v>182</v>
      </c>
      <c r="N201" s="40">
        <v>36.13</v>
      </c>
      <c r="O201" s="43" t="s">
        <v>357</v>
      </c>
      <c r="P201" s="39">
        <v>-2</v>
      </c>
    </row>
    <row r="202" s="25" customFormat="1" spans="1:16">
      <c r="A202" s="53"/>
      <c r="B202" s="39">
        <v>2</v>
      </c>
      <c r="C202" s="40" t="s">
        <v>109</v>
      </c>
      <c r="D202" s="40">
        <v>12555</v>
      </c>
      <c r="E202" s="40" t="s">
        <v>213</v>
      </c>
      <c r="F202" s="40">
        <v>304.3</v>
      </c>
      <c r="G202" s="44" t="s">
        <v>357</v>
      </c>
      <c r="H202" s="42">
        <v>4</v>
      </c>
      <c r="J202" s="61">
        <v>4</v>
      </c>
      <c r="K202" s="40" t="s">
        <v>89</v>
      </c>
      <c r="L202" s="40">
        <v>10886</v>
      </c>
      <c r="M202" s="40" t="s">
        <v>340</v>
      </c>
      <c r="N202" s="40">
        <v>34.84</v>
      </c>
      <c r="O202" s="43" t="s">
        <v>357</v>
      </c>
      <c r="P202" s="39">
        <v>-2</v>
      </c>
    </row>
    <row r="203" s="25" customFormat="1" spans="1:16">
      <c r="A203" s="53"/>
      <c r="B203" s="39">
        <v>3</v>
      </c>
      <c r="C203" s="40" t="s">
        <v>111</v>
      </c>
      <c r="D203" s="40">
        <v>6506</v>
      </c>
      <c r="E203" s="40" t="s">
        <v>110</v>
      </c>
      <c r="F203" s="40">
        <v>303.39</v>
      </c>
      <c r="G203" s="43"/>
      <c r="H203" s="42">
        <v>3</v>
      </c>
      <c r="J203" s="61">
        <v>3</v>
      </c>
      <c r="K203" s="40" t="s">
        <v>329</v>
      </c>
      <c r="L203" s="40">
        <v>9295</v>
      </c>
      <c r="M203" s="40" t="s">
        <v>348</v>
      </c>
      <c r="N203" s="40">
        <v>34.18</v>
      </c>
      <c r="O203" s="43" t="s">
        <v>357</v>
      </c>
      <c r="P203" s="39">
        <v>-4</v>
      </c>
    </row>
    <row r="204" s="25" customFormat="1" spans="1:16">
      <c r="A204" s="53"/>
      <c r="B204" s="39">
        <v>4</v>
      </c>
      <c r="C204" s="40" t="s">
        <v>40</v>
      </c>
      <c r="D204" s="40">
        <v>9760</v>
      </c>
      <c r="E204" s="40" t="s">
        <v>39</v>
      </c>
      <c r="F204" s="40">
        <v>290.3</v>
      </c>
      <c r="G204" s="43" t="s">
        <v>357</v>
      </c>
      <c r="H204" s="42">
        <v>2</v>
      </c>
      <c r="J204" s="61">
        <v>2</v>
      </c>
      <c r="K204" s="40" t="s">
        <v>56</v>
      </c>
      <c r="L204" s="40">
        <v>6251</v>
      </c>
      <c r="M204" s="40" t="s">
        <v>345</v>
      </c>
      <c r="N204" s="40">
        <v>33.74</v>
      </c>
      <c r="O204" s="43" t="s">
        <v>357</v>
      </c>
      <c r="P204" s="39">
        <v>-2</v>
      </c>
    </row>
    <row r="205" s="25" customFormat="1" spans="1:16">
      <c r="A205" s="53"/>
      <c r="B205" s="39">
        <v>5</v>
      </c>
      <c r="C205" s="40" t="s">
        <v>161</v>
      </c>
      <c r="D205" s="40">
        <v>12048</v>
      </c>
      <c r="E205" s="40" t="s">
        <v>218</v>
      </c>
      <c r="F205" s="40">
        <v>267.47</v>
      </c>
      <c r="G205" s="43" t="s">
        <v>357</v>
      </c>
      <c r="H205" s="42">
        <v>1</v>
      </c>
      <c r="J205" s="61">
        <v>1</v>
      </c>
      <c r="K205" s="40" t="s">
        <v>187</v>
      </c>
      <c r="L205" s="40">
        <v>12276</v>
      </c>
      <c r="M205" s="40" t="s">
        <v>301</v>
      </c>
      <c r="N205" s="40">
        <v>33.62</v>
      </c>
      <c r="O205" s="43" t="s">
        <v>357</v>
      </c>
      <c r="P205" s="39">
        <v>-2</v>
      </c>
    </row>
    <row r="206" s="25" customFormat="1" spans="1:16">
      <c r="A206" s="52" t="s">
        <v>388</v>
      </c>
      <c r="B206" s="45">
        <v>1</v>
      </c>
      <c r="C206" s="46" t="s">
        <v>169</v>
      </c>
      <c r="D206" s="46">
        <v>12508</v>
      </c>
      <c r="E206" s="46" t="s">
        <v>168</v>
      </c>
      <c r="F206" s="46">
        <v>334.93</v>
      </c>
      <c r="G206" s="47" t="s">
        <v>373</v>
      </c>
      <c r="H206" s="48">
        <v>2</v>
      </c>
      <c r="J206" s="64">
        <v>2</v>
      </c>
      <c r="K206" s="46" t="s">
        <v>126</v>
      </c>
      <c r="L206" s="46">
        <v>12539</v>
      </c>
      <c r="M206" s="46" t="s">
        <v>316</v>
      </c>
      <c r="N206" s="46">
        <v>47.04</v>
      </c>
      <c r="O206" s="47" t="s">
        <v>355</v>
      </c>
      <c r="P206" s="45">
        <v>-2</v>
      </c>
    </row>
    <row r="207" s="25" customFormat="1" spans="1:16">
      <c r="A207" s="52"/>
      <c r="B207" s="45">
        <v>2</v>
      </c>
      <c r="C207" s="46" t="s">
        <v>196</v>
      </c>
      <c r="D207" s="46">
        <v>12528</v>
      </c>
      <c r="E207" s="46" t="s">
        <v>195</v>
      </c>
      <c r="F207" s="46">
        <v>324.61</v>
      </c>
      <c r="G207" s="47" t="s">
        <v>355</v>
      </c>
      <c r="H207" s="48">
        <v>1</v>
      </c>
      <c r="J207" s="64">
        <v>1</v>
      </c>
      <c r="K207" s="46" t="s">
        <v>221</v>
      </c>
      <c r="L207" s="46">
        <v>12214</v>
      </c>
      <c r="M207" s="46" t="s">
        <v>291</v>
      </c>
      <c r="N207" s="46">
        <v>39.33</v>
      </c>
      <c r="O207" s="47" t="s">
        <v>356</v>
      </c>
      <c r="P207" s="45">
        <v>-2</v>
      </c>
    </row>
    <row r="208" s="25" customFormat="1" spans="1:16">
      <c r="A208" s="52"/>
      <c r="B208" s="45">
        <v>1</v>
      </c>
      <c r="C208" s="46" t="s">
        <v>77</v>
      </c>
      <c r="D208" s="46">
        <v>12135</v>
      </c>
      <c r="E208" s="46" t="s">
        <v>76</v>
      </c>
      <c r="F208" s="46">
        <v>356.54</v>
      </c>
      <c r="G208" s="49"/>
      <c r="H208" s="48">
        <v>5</v>
      </c>
      <c r="J208" s="64">
        <v>5</v>
      </c>
      <c r="K208" s="46" t="s">
        <v>241</v>
      </c>
      <c r="L208" s="46">
        <v>11388</v>
      </c>
      <c r="M208" s="46" t="s">
        <v>318</v>
      </c>
      <c r="N208" s="46">
        <v>28.69</v>
      </c>
      <c r="O208" s="49" t="s">
        <v>357</v>
      </c>
      <c r="P208" s="45">
        <v>-2</v>
      </c>
    </row>
    <row r="209" s="25" customFormat="1" spans="1:16">
      <c r="A209" s="52"/>
      <c r="B209" s="45">
        <v>2</v>
      </c>
      <c r="C209" s="46" t="s">
        <v>11</v>
      </c>
      <c r="D209" s="46">
        <v>11760</v>
      </c>
      <c r="E209" s="46" t="s">
        <v>94</v>
      </c>
      <c r="F209" s="46">
        <v>354.33</v>
      </c>
      <c r="G209" s="50" t="s">
        <v>357</v>
      </c>
      <c r="H209" s="48">
        <v>4</v>
      </c>
      <c r="J209" s="64">
        <v>4</v>
      </c>
      <c r="K209" s="46" t="s">
        <v>268</v>
      </c>
      <c r="L209" s="46">
        <v>11779</v>
      </c>
      <c r="M209" s="46" t="s">
        <v>267</v>
      </c>
      <c r="N209" s="46">
        <v>25.65</v>
      </c>
      <c r="O209" s="49" t="s">
        <v>357</v>
      </c>
      <c r="P209" s="45">
        <v>-2</v>
      </c>
    </row>
    <row r="210" s="25" customFormat="1" spans="1:16">
      <c r="A210" s="52"/>
      <c r="B210" s="45">
        <v>3</v>
      </c>
      <c r="C210" s="46" t="s">
        <v>133</v>
      </c>
      <c r="D210" s="46">
        <v>12669</v>
      </c>
      <c r="E210" s="46" t="s">
        <v>138</v>
      </c>
      <c r="F210" s="46">
        <v>277.62</v>
      </c>
      <c r="G210" s="49"/>
      <c r="H210" s="48">
        <v>3</v>
      </c>
      <c r="J210" s="64">
        <v>3</v>
      </c>
      <c r="K210" s="46" t="s">
        <v>233</v>
      </c>
      <c r="L210" s="46">
        <v>12184</v>
      </c>
      <c r="M210" s="46" t="s">
        <v>325</v>
      </c>
      <c r="N210" s="46">
        <v>19.08</v>
      </c>
      <c r="O210" s="50" t="s">
        <v>357</v>
      </c>
      <c r="P210" s="45">
        <v>-2</v>
      </c>
    </row>
    <row r="211" s="25" customFormat="1" spans="1:16">
      <c r="A211" s="52"/>
      <c r="B211" s="45">
        <v>4</v>
      </c>
      <c r="C211" s="46" t="s">
        <v>155</v>
      </c>
      <c r="D211" s="46">
        <v>11796</v>
      </c>
      <c r="E211" s="46" t="s">
        <v>154</v>
      </c>
      <c r="F211" s="46">
        <v>253.17</v>
      </c>
      <c r="G211" s="49" t="s">
        <v>357</v>
      </c>
      <c r="H211" s="48">
        <v>2</v>
      </c>
      <c r="J211" s="64">
        <v>2</v>
      </c>
      <c r="K211" s="46" t="s">
        <v>241</v>
      </c>
      <c r="L211" s="46">
        <v>9112</v>
      </c>
      <c r="M211" s="46" t="s">
        <v>240</v>
      </c>
      <c r="N211" s="46">
        <v>18.18</v>
      </c>
      <c r="O211" s="49" t="s">
        <v>357</v>
      </c>
      <c r="P211" s="45">
        <v>-2</v>
      </c>
    </row>
    <row r="212" s="25" customFormat="1" spans="1:16">
      <c r="A212" s="52"/>
      <c r="B212" s="45">
        <v>5</v>
      </c>
      <c r="C212" s="46" t="s">
        <v>113</v>
      </c>
      <c r="D212" s="46">
        <v>6537</v>
      </c>
      <c r="E212" s="46" t="s">
        <v>112</v>
      </c>
      <c r="F212" s="46">
        <v>249.8</v>
      </c>
      <c r="G212" s="49" t="s">
        <v>357</v>
      </c>
      <c r="H212" s="48">
        <v>1</v>
      </c>
      <c r="J212" s="64">
        <v>1</v>
      </c>
      <c r="K212" s="46" t="s">
        <v>324</v>
      </c>
      <c r="L212" s="46">
        <v>11993</v>
      </c>
      <c r="M212" s="46" t="s">
        <v>323</v>
      </c>
      <c r="N212" s="46">
        <v>13.51</v>
      </c>
      <c r="O212" s="49" t="s">
        <v>357</v>
      </c>
      <c r="P212" s="45">
        <v>-2</v>
      </c>
    </row>
    <row r="213" s="29" customFormat="1" ht="20" customHeight="1" spans="1:14">
      <c r="A213" s="73">
        <v>11.22</v>
      </c>
      <c r="B213" s="73">
        <v>1</v>
      </c>
      <c r="C213" s="74" t="s">
        <v>62</v>
      </c>
      <c r="D213" s="74">
        <v>12488</v>
      </c>
      <c r="E213" s="74" t="s">
        <v>164</v>
      </c>
      <c r="F213" s="74">
        <v>362.92</v>
      </c>
      <c r="G213" s="75" t="s">
        <v>373</v>
      </c>
      <c r="H213" s="73">
        <v>2</v>
      </c>
      <c r="K213" s="78"/>
      <c r="L213" s="79"/>
      <c r="M213" s="79"/>
      <c r="N213" s="79"/>
    </row>
    <row r="214" s="28" customFormat="1" spans="1:16">
      <c r="A214" s="76">
        <v>11.25</v>
      </c>
      <c r="B214" s="39">
        <v>1</v>
      </c>
      <c r="C214" s="40" t="s">
        <v>46</v>
      </c>
      <c r="D214" s="40">
        <v>12395</v>
      </c>
      <c r="E214" s="40" t="s">
        <v>45</v>
      </c>
      <c r="F214" s="40">
        <v>372.52</v>
      </c>
      <c r="G214" s="40" t="s">
        <v>373</v>
      </c>
      <c r="H214" s="42">
        <v>2</v>
      </c>
      <c r="J214" s="61">
        <v>2</v>
      </c>
      <c r="K214" s="40" t="s">
        <v>153</v>
      </c>
      <c r="L214" s="40">
        <v>12205</v>
      </c>
      <c r="M214" s="40" t="s">
        <v>289</v>
      </c>
      <c r="N214" s="40">
        <v>25.94</v>
      </c>
      <c r="O214" s="41" t="s">
        <v>355</v>
      </c>
      <c r="P214" s="39">
        <v>-2</v>
      </c>
    </row>
    <row r="215" s="28" customFormat="1" spans="1:16">
      <c r="A215" s="76"/>
      <c r="B215" s="39">
        <v>2</v>
      </c>
      <c r="C215" s="40" t="s">
        <v>67</v>
      </c>
      <c r="D215" s="40">
        <v>12477</v>
      </c>
      <c r="E215" s="40" t="s">
        <v>193</v>
      </c>
      <c r="F215" s="40">
        <v>363.22</v>
      </c>
      <c r="G215" s="40" t="s">
        <v>355</v>
      </c>
      <c r="H215" s="42">
        <v>1</v>
      </c>
      <c r="J215" s="61">
        <v>1</v>
      </c>
      <c r="K215" s="40" t="s">
        <v>40</v>
      </c>
      <c r="L215" s="40">
        <v>12226</v>
      </c>
      <c r="M215" s="40" t="s">
        <v>349</v>
      </c>
      <c r="N215" s="40">
        <v>22.62</v>
      </c>
      <c r="O215" s="41" t="s">
        <v>356</v>
      </c>
      <c r="P215" s="39">
        <v>-2</v>
      </c>
    </row>
    <row r="216" s="28" customFormat="1" spans="1:16">
      <c r="A216" s="76"/>
      <c r="B216" s="39">
        <v>1</v>
      </c>
      <c r="C216" s="40" t="s">
        <v>48</v>
      </c>
      <c r="D216" s="40">
        <v>4093</v>
      </c>
      <c r="E216" s="40" t="s">
        <v>47</v>
      </c>
      <c r="F216" s="40">
        <v>359.3</v>
      </c>
      <c r="G216" s="77"/>
      <c r="H216" s="42">
        <v>5</v>
      </c>
      <c r="J216" s="61">
        <v>5</v>
      </c>
      <c r="K216" s="40" t="s">
        <v>185</v>
      </c>
      <c r="L216" s="40">
        <v>12143</v>
      </c>
      <c r="M216" s="40" t="s">
        <v>282</v>
      </c>
      <c r="N216" s="40">
        <v>31.72</v>
      </c>
      <c r="O216" s="43" t="s">
        <v>357</v>
      </c>
      <c r="P216" s="39">
        <v>-2</v>
      </c>
    </row>
    <row r="217" s="28" customFormat="1" spans="1:16">
      <c r="A217" s="76"/>
      <c r="B217" s="39">
        <v>2</v>
      </c>
      <c r="C217" s="40" t="s">
        <v>44</v>
      </c>
      <c r="D217" s="40">
        <v>6814</v>
      </c>
      <c r="E217" s="40" t="s">
        <v>52</v>
      </c>
      <c r="F217" s="40">
        <v>315.12</v>
      </c>
      <c r="G217" s="77" t="s">
        <v>357</v>
      </c>
      <c r="H217" s="42">
        <v>4</v>
      </c>
      <c r="J217" s="61">
        <v>4</v>
      </c>
      <c r="K217" s="40" t="s">
        <v>60</v>
      </c>
      <c r="L217" s="40">
        <v>11058</v>
      </c>
      <c r="M217" s="40" t="s">
        <v>75</v>
      </c>
      <c r="N217" s="40">
        <v>30.97</v>
      </c>
      <c r="O217" s="43" t="s">
        <v>357</v>
      </c>
      <c r="P217" s="39">
        <v>-2</v>
      </c>
    </row>
    <row r="218" s="28" customFormat="1" spans="1:16">
      <c r="A218" s="76"/>
      <c r="B218" s="39">
        <v>3</v>
      </c>
      <c r="C218" s="40" t="s">
        <v>67</v>
      </c>
      <c r="D218" s="40">
        <v>4117</v>
      </c>
      <c r="E218" s="40" t="s">
        <v>66</v>
      </c>
      <c r="F218" s="40">
        <v>249.66</v>
      </c>
      <c r="G218" s="77"/>
      <c r="H218" s="42">
        <v>3</v>
      </c>
      <c r="J218" s="61">
        <v>3</v>
      </c>
      <c r="K218" s="40" t="s">
        <v>268</v>
      </c>
      <c r="L218" s="40">
        <v>12317</v>
      </c>
      <c r="M218" s="40" t="s">
        <v>304</v>
      </c>
      <c r="N218" s="40">
        <v>29.37</v>
      </c>
      <c r="O218" s="44" t="s">
        <v>357</v>
      </c>
      <c r="P218" s="39">
        <v>-2</v>
      </c>
    </row>
    <row r="219" s="28" customFormat="1" spans="1:16">
      <c r="A219" s="76"/>
      <c r="B219" s="39">
        <v>4</v>
      </c>
      <c r="C219" s="40" t="s">
        <v>16</v>
      </c>
      <c r="D219" s="40">
        <v>10932</v>
      </c>
      <c r="E219" s="40" t="s">
        <v>146</v>
      </c>
      <c r="F219" s="40">
        <v>238.75</v>
      </c>
      <c r="G219" s="77" t="s">
        <v>357</v>
      </c>
      <c r="H219" s="42">
        <v>2</v>
      </c>
      <c r="J219" s="61">
        <v>2</v>
      </c>
      <c r="K219" s="40" t="s">
        <v>176</v>
      </c>
      <c r="L219" s="40">
        <v>10772</v>
      </c>
      <c r="M219" s="40" t="s">
        <v>250</v>
      </c>
      <c r="N219" s="40">
        <v>23.43</v>
      </c>
      <c r="O219" s="43" t="s">
        <v>357</v>
      </c>
      <c r="P219" s="39">
        <v>-2</v>
      </c>
    </row>
    <row r="220" s="28" customFormat="1" spans="1:16">
      <c r="A220" s="76"/>
      <c r="B220" s="39">
        <v>5</v>
      </c>
      <c r="C220" s="40" t="s">
        <v>37</v>
      </c>
      <c r="D220" s="40">
        <v>4301</v>
      </c>
      <c r="E220" s="40" t="s">
        <v>36</v>
      </c>
      <c r="F220" s="40">
        <v>237.56</v>
      </c>
      <c r="G220" s="77" t="s">
        <v>357</v>
      </c>
      <c r="H220" s="42">
        <v>1</v>
      </c>
      <c r="J220" s="61">
        <v>1</v>
      </c>
      <c r="K220" s="40" t="s">
        <v>71</v>
      </c>
      <c r="L220" s="40">
        <v>8903</v>
      </c>
      <c r="M220" s="40" t="s">
        <v>239</v>
      </c>
      <c r="N220" s="40">
        <v>17.09</v>
      </c>
      <c r="O220" s="43" t="s">
        <v>357</v>
      </c>
      <c r="P220" s="39">
        <v>-2</v>
      </c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4:A220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01"/>
  <sheetViews>
    <sheetView topLeftCell="K1" workbookViewId="0">
      <selection activeCell="M22" sqref="M22"/>
    </sheetView>
  </sheetViews>
  <sheetFormatPr defaultColWidth="9" defaultRowHeight="13.5"/>
  <cols>
    <col min="4" max="4" width="31.875" customWidth="1"/>
    <col min="5" max="5" width="12.375" customWidth="1"/>
    <col min="10" max="10" width="9.375"/>
    <col min="11" max="12" width="10.375"/>
    <col min="14" max="14" width="10.375"/>
    <col min="15" max="15" width="9.375"/>
    <col min="17" max="17" width="12.375" customWidth="1"/>
    <col min="21" max="21" width="9.375"/>
    <col min="26" max="26" width="9" style="12"/>
  </cols>
  <sheetData>
    <row r="1" s="1" customFormat="1" spans="1:26">
      <c r="A1" s="4" t="s">
        <v>389</v>
      </c>
      <c r="B1" s="4" t="s">
        <v>390</v>
      </c>
      <c r="C1" s="4" t="s">
        <v>391</v>
      </c>
      <c r="D1" s="4" t="s">
        <v>392</v>
      </c>
      <c r="E1" s="4" t="s">
        <v>393</v>
      </c>
      <c r="F1" s="4" t="s">
        <v>394</v>
      </c>
      <c r="G1" s="4" t="s">
        <v>395</v>
      </c>
      <c r="H1" s="4" t="s">
        <v>396</v>
      </c>
      <c r="I1" s="6" t="s">
        <v>397</v>
      </c>
      <c r="J1" s="4" t="s">
        <v>398</v>
      </c>
      <c r="K1" s="4" t="s">
        <v>399</v>
      </c>
      <c r="L1" s="4" t="s">
        <v>400</v>
      </c>
      <c r="M1" s="6" t="s">
        <v>4</v>
      </c>
      <c r="N1" s="4" t="s">
        <v>401</v>
      </c>
      <c r="O1" s="4" t="s">
        <v>402</v>
      </c>
      <c r="P1" s="7" t="s">
        <v>403</v>
      </c>
      <c r="Q1" s="7" t="s">
        <v>404</v>
      </c>
      <c r="R1" s="4" t="s">
        <v>405</v>
      </c>
      <c r="S1" s="4" t="s">
        <v>406</v>
      </c>
      <c r="T1" s="4" t="s">
        <v>407</v>
      </c>
      <c r="U1" s="4" t="s">
        <v>408</v>
      </c>
      <c r="V1" s="4" t="s">
        <v>409</v>
      </c>
      <c r="W1" s="4" t="s">
        <v>410</v>
      </c>
      <c r="Z1" s="4" t="s">
        <v>389</v>
      </c>
    </row>
    <row r="2" s="1" customFormat="1" spans="1:26">
      <c r="A2" s="5">
        <v>106066</v>
      </c>
      <c r="B2" s="5" t="s">
        <v>411</v>
      </c>
      <c r="C2" s="5">
        <v>998831</v>
      </c>
      <c r="D2" s="5" t="s">
        <v>412</v>
      </c>
      <c r="E2" s="5" t="s">
        <v>413</v>
      </c>
      <c r="F2" s="5" t="s">
        <v>414</v>
      </c>
      <c r="G2" s="5">
        <v>0.02</v>
      </c>
      <c r="H2" s="5">
        <v>204600</v>
      </c>
      <c r="I2" s="8">
        <v>1.12027989247312</v>
      </c>
      <c r="J2" s="5">
        <v>337</v>
      </c>
      <c r="K2" s="5">
        <v>208372.06</v>
      </c>
      <c r="L2" s="5">
        <v>68788.51</v>
      </c>
      <c r="M2" s="8">
        <f t="shared" ref="M2:M65" si="0">L2/K2</f>
        <v>0.330123482006177</v>
      </c>
      <c r="N2" s="5">
        <v>1254.89</v>
      </c>
      <c r="O2" s="5">
        <v>384.51</v>
      </c>
      <c r="P2" s="9">
        <v>30.64</v>
      </c>
      <c r="Q2" s="18">
        <v>372.37</v>
      </c>
      <c r="R2" s="5" t="s">
        <v>415</v>
      </c>
      <c r="S2" s="5" t="s">
        <v>415</v>
      </c>
      <c r="T2" s="5" t="s">
        <v>415</v>
      </c>
      <c r="U2" s="5">
        <v>5493.53</v>
      </c>
      <c r="V2" s="5">
        <v>1719.1</v>
      </c>
      <c r="W2" s="5">
        <v>80.55</v>
      </c>
      <c r="Z2" s="20">
        <v>106066</v>
      </c>
    </row>
    <row r="3" s="1" customFormat="1" spans="1:26">
      <c r="A3" s="5">
        <v>106066</v>
      </c>
      <c r="B3" s="5" t="s">
        <v>411</v>
      </c>
      <c r="C3" s="5">
        <v>998827</v>
      </c>
      <c r="D3" s="5" t="s">
        <v>412</v>
      </c>
      <c r="E3" s="5" t="s">
        <v>416</v>
      </c>
      <c r="F3" s="5" t="s">
        <v>417</v>
      </c>
      <c r="G3" s="5">
        <v>0.04</v>
      </c>
      <c r="H3" s="5">
        <v>204600</v>
      </c>
      <c r="I3" s="8">
        <v>1.12027989247312</v>
      </c>
      <c r="J3" s="5">
        <v>675</v>
      </c>
      <c r="K3" s="5">
        <v>208372.06</v>
      </c>
      <c r="L3" s="5">
        <v>68788.51</v>
      </c>
      <c r="M3" s="8">
        <f t="shared" si="0"/>
        <v>0.330123482006177</v>
      </c>
      <c r="N3" s="5">
        <v>2376.86</v>
      </c>
      <c r="O3" s="5">
        <v>1027.43</v>
      </c>
      <c r="P3" s="9">
        <v>43.23</v>
      </c>
      <c r="Q3" s="18">
        <v>352.13</v>
      </c>
      <c r="R3" s="5" t="s">
        <v>415</v>
      </c>
      <c r="S3" s="5" t="s">
        <v>415</v>
      </c>
      <c r="T3" s="5" t="s">
        <v>415</v>
      </c>
      <c r="U3" s="5">
        <v>5493.53</v>
      </c>
      <c r="V3" s="5">
        <v>1719.1</v>
      </c>
      <c r="W3" s="5">
        <v>80.55</v>
      </c>
      <c r="Z3" s="20">
        <v>513</v>
      </c>
    </row>
    <row r="4" s="1" customFormat="1" spans="1:26">
      <c r="A4" s="5">
        <v>106066</v>
      </c>
      <c r="B4" s="5" t="s">
        <v>411</v>
      </c>
      <c r="C4" s="5">
        <v>999472</v>
      </c>
      <c r="D4" s="5" t="s">
        <v>412</v>
      </c>
      <c r="E4" s="5" t="s">
        <v>418</v>
      </c>
      <c r="F4" s="5" t="s">
        <v>414</v>
      </c>
      <c r="G4" s="5">
        <v>0.02</v>
      </c>
      <c r="H4" s="5">
        <v>204600</v>
      </c>
      <c r="I4" s="8">
        <v>1.12027989247312</v>
      </c>
      <c r="J4" s="5">
        <v>337</v>
      </c>
      <c r="K4" s="5">
        <v>208372.06</v>
      </c>
      <c r="L4" s="5">
        <v>68788.51</v>
      </c>
      <c r="M4" s="8">
        <f t="shared" si="0"/>
        <v>0.330123482006177</v>
      </c>
      <c r="N4" s="5">
        <v>814.58</v>
      </c>
      <c r="O4" s="5">
        <v>293.16</v>
      </c>
      <c r="P4" s="9">
        <v>35.99</v>
      </c>
      <c r="Q4" s="18">
        <v>241.72</v>
      </c>
      <c r="R4" s="5">
        <v>16</v>
      </c>
      <c r="S4" s="5">
        <v>-9</v>
      </c>
      <c r="T4" s="5">
        <v>142.43</v>
      </c>
      <c r="U4" s="5">
        <v>5493.53</v>
      </c>
      <c r="V4" s="5">
        <v>1719.1</v>
      </c>
      <c r="W4" s="5">
        <v>80.55</v>
      </c>
      <c r="Z4" s="20">
        <v>365</v>
      </c>
    </row>
    <row r="5" s="1" customFormat="1" spans="1:26">
      <c r="A5" s="5">
        <v>513</v>
      </c>
      <c r="B5" s="5" t="s">
        <v>411</v>
      </c>
      <c r="C5" s="5">
        <v>9760</v>
      </c>
      <c r="D5" s="5" t="s">
        <v>40</v>
      </c>
      <c r="E5" s="5" t="s">
        <v>39</v>
      </c>
      <c r="F5" s="5" t="s">
        <v>417</v>
      </c>
      <c r="G5" s="5">
        <v>0.9</v>
      </c>
      <c r="H5" s="5">
        <v>267840</v>
      </c>
      <c r="I5" s="8">
        <v>1.16780826612903</v>
      </c>
      <c r="J5" s="5">
        <v>73047</v>
      </c>
      <c r="K5" s="5">
        <v>289616.45</v>
      </c>
      <c r="L5" s="5">
        <v>85495.69</v>
      </c>
      <c r="M5" s="8">
        <f t="shared" si="0"/>
        <v>0.295203155759972</v>
      </c>
      <c r="N5" s="5">
        <v>156394.25</v>
      </c>
      <c r="O5" s="5">
        <v>45758.5</v>
      </c>
      <c r="P5" s="9">
        <v>29.26</v>
      </c>
      <c r="Q5" s="18">
        <v>214.1</v>
      </c>
      <c r="R5" s="5">
        <v>4197.34</v>
      </c>
      <c r="S5" s="5">
        <v>1145.4</v>
      </c>
      <c r="T5" s="5">
        <v>172.38</v>
      </c>
      <c r="U5" s="5">
        <v>8265.54</v>
      </c>
      <c r="V5" s="5">
        <v>2642.09</v>
      </c>
      <c r="W5" s="5">
        <v>92.58</v>
      </c>
      <c r="Z5" s="20">
        <v>105751</v>
      </c>
    </row>
    <row r="6" s="1" customFormat="1" spans="1:26">
      <c r="A6" s="5">
        <v>106066</v>
      </c>
      <c r="B6" s="5" t="s">
        <v>411</v>
      </c>
      <c r="C6" s="5">
        <v>998833</v>
      </c>
      <c r="D6" s="5" t="s">
        <v>412</v>
      </c>
      <c r="E6" s="5" t="s">
        <v>419</v>
      </c>
      <c r="F6" s="5" t="s">
        <v>414</v>
      </c>
      <c r="G6" s="5">
        <v>0.02</v>
      </c>
      <c r="H6" s="5">
        <v>204600</v>
      </c>
      <c r="I6" s="8">
        <v>1.12027989247312</v>
      </c>
      <c r="J6" s="5">
        <v>337</v>
      </c>
      <c r="K6" s="5">
        <v>208372.06</v>
      </c>
      <c r="L6" s="5">
        <v>68788.51</v>
      </c>
      <c r="M6" s="8">
        <f t="shared" si="0"/>
        <v>0.330123482006177</v>
      </c>
      <c r="N6" s="5">
        <v>711.77</v>
      </c>
      <c r="O6" s="5">
        <v>246.41</v>
      </c>
      <c r="P6" s="9">
        <v>34.62</v>
      </c>
      <c r="Q6" s="18">
        <v>211.21</v>
      </c>
      <c r="R6" s="5" t="s">
        <v>415</v>
      </c>
      <c r="S6" s="5" t="s">
        <v>415</v>
      </c>
      <c r="T6" s="5" t="s">
        <v>415</v>
      </c>
      <c r="U6" s="5">
        <v>5493.53</v>
      </c>
      <c r="V6" s="5">
        <v>1719.1</v>
      </c>
      <c r="W6" s="5">
        <v>80.55</v>
      </c>
      <c r="Z6" s="20">
        <v>337</v>
      </c>
    </row>
    <row r="7" s="1" customFormat="1" spans="1:26">
      <c r="A7" s="5">
        <v>365</v>
      </c>
      <c r="B7" s="5" t="s">
        <v>411</v>
      </c>
      <c r="C7" s="5">
        <v>4301</v>
      </c>
      <c r="D7" s="5" t="s">
        <v>37</v>
      </c>
      <c r="E7" s="5" t="s">
        <v>36</v>
      </c>
      <c r="F7" s="5" t="s">
        <v>417</v>
      </c>
      <c r="G7" s="5">
        <v>1</v>
      </c>
      <c r="H7" s="5">
        <v>334800</v>
      </c>
      <c r="I7" s="8">
        <v>1.15475693548387</v>
      </c>
      <c r="J7" s="5">
        <v>95657</v>
      </c>
      <c r="K7" s="5">
        <v>357974.65</v>
      </c>
      <c r="L7" s="5">
        <v>101046.26</v>
      </c>
      <c r="M7" s="8">
        <f t="shared" si="0"/>
        <v>0.28227211060895</v>
      </c>
      <c r="N7" s="5">
        <v>201379.16</v>
      </c>
      <c r="O7" s="5">
        <v>53854.86</v>
      </c>
      <c r="P7" s="9">
        <v>26.74</v>
      </c>
      <c r="Q7" s="18">
        <v>210.52</v>
      </c>
      <c r="R7" s="5">
        <v>7574.83</v>
      </c>
      <c r="S7" s="5">
        <v>1635.84</v>
      </c>
      <c r="T7" s="5">
        <v>237.56</v>
      </c>
      <c r="U7" s="5">
        <v>9733.96</v>
      </c>
      <c r="V7" s="5">
        <v>2361.84</v>
      </c>
      <c r="W7" s="5">
        <v>87.22</v>
      </c>
      <c r="Z7" s="20">
        <v>105396</v>
      </c>
    </row>
    <row r="8" s="1" customFormat="1" spans="1:26">
      <c r="A8" s="5">
        <v>105751</v>
      </c>
      <c r="B8" s="5" t="s">
        <v>411</v>
      </c>
      <c r="C8" s="5">
        <v>12395</v>
      </c>
      <c r="D8" s="5" t="s">
        <v>46</v>
      </c>
      <c r="E8" s="5" t="s">
        <v>45</v>
      </c>
      <c r="F8" s="5" t="s">
        <v>420</v>
      </c>
      <c r="G8" s="5">
        <v>0.6</v>
      </c>
      <c r="H8" s="5">
        <v>153450</v>
      </c>
      <c r="I8" s="8">
        <v>1.28991125448029</v>
      </c>
      <c r="J8" s="5">
        <v>24893</v>
      </c>
      <c r="K8" s="5">
        <v>179942.62</v>
      </c>
      <c r="L8" s="5">
        <v>60488.74</v>
      </c>
      <c r="M8" s="8">
        <f t="shared" si="0"/>
        <v>0.33615571452722</v>
      </c>
      <c r="N8" s="5">
        <v>47118.72</v>
      </c>
      <c r="O8" s="5">
        <v>15157.75</v>
      </c>
      <c r="P8" s="9">
        <v>32.17</v>
      </c>
      <c r="Q8" s="18">
        <v>189.29</v>
      </c>
      <c r="R8" s="5">
        <v>3091.06</v>
      </c>
      <c r="S8" s="5">
        <v>1186.59</v>
      </c>
      <c r="T8" s="5">
        <v>372.52</v>
      </c>
      <c r="U8" s="5">
        <v>6295.51</v>
      </c>
      <c r="V8" s="5">
        <v>2327.1</v>
      </c>
      <c r="W8" s="5">
        <v>123.08</v>
      </c>
      <c r="Z8" s="20">
        <v>106865</v>
      </c>
    </row>
    <row r="9" s="1" customFormat="1" spans="1:26">
      <c r="A9" s="5">
        <v>337</v>
      </c>
      <c r="B9" s="5" t="s">
        <v>411</v>
      </c>
      <c r="C9" s="5">
        <v>4264</v>
      </c>
      <c r="D9" s="5" t="s">
        <v>22</v>
      </c>
      <c r="E9" s="5" t="s">
        <v>34</v>
      </c>
      <c r="F9" s="5" t="s">
        <v>417</v>
      </c>
      <c r="G9" s="5">
        <v>0.9</v>
      </c>
      <c r="H9" s="5">
        <v>895125</v>
      </c>
      <c r="I9" s="8">
        <v>1.10608640469208</v>
      </c>
      <c r="J9" s="5">
        <v>89512</v>
      </c>
      <c r="K9" s="5">
        <v>942938.66</v>
      </c>
      <c r="L9" s="5">
        <v>219676.27</v>
      </c>
      <c r="M9" s="8">
        <f t="shared" si="0"/>
        <v>0.232969841325628</v>
      </c>
      <c r="N9" s="5">
        <v>160572.62</v>
      </c>
      <c r="O9" s="5">
        <v>32814.05</v>
      </c>
      <c r="P9" s="9">
        <v>20.44</v>
      </c>
      <c r="Q9" s="18">
        <v>179.39</v>
      </c>
      <c r="R9" s="5">
        <v>79</v>
      </c>
      <c r="S9" s="5">
        <v>44.12</v>
      </c>
      <c r="T9" s="5">
        <v>2.65</v>
      </c>
      <c r="U9" s="5">
        <v>28177.67</v>
      </c>
      <c r="V9" s="5">
        <v>6870.52</v>
      </c>
      <c r="W9" s="5">
        <v>94.44</v>
      </c>
      <c r="Z9" s="20">
        <v>105267</v>
      </c>
    </row>
    <row r="10" s="1" customFormat="1" spans="1:26">
      <c r="A10" s="5">
        <v>105396</v>
      </c>
      <c r="B10" s="5" t="s">
        <v>411</v>
      </c>
      <c r="C10" s="5">
        <v>12481</v>
      </c>
      <c r="D10" s="5" t="s">
        <v>102</v>
      </c>
      <c r="E10" s="5" t="s">
        <v>101</v>
      </c>
      <c r="F10" s="5" t="s">
        <v>421</v>
      </c>
      <c r="G10" s="5">
        <v>0.4</v>
      </c>
      <c r="H10" s="5">
        <v>114080</v>
      </c>
      <c r="I10" s="8">
        <v>1.11911058467742</v>
      </c>
      <c r="J10" s="5">
        <v>15735</v>
      </c>
      <c r="K10" s="5">
        <v>111015.77</v>
      </c>
      <c r="L10" s="5">
        <v>34651.52</v>
      </c>
      <c r="M10" s="8">
        <f t="shared" si="0"/>
        <v>0.312131510685374</v>
      </c>
      <c r="N10" s="5">
        <v>28014.06</v>
      </c>
      <c r="O10" s="5">
        <v>8369.78</v>
      </c>
      <c r="P10" s="9">
        <v>29.88</v>
      </c>
      <c r="Q10" s="18">
        <v>178.04</v>
      </c>
      <c r="R10" s="5">
        <v>716.54</v>
      </c>
      <c r="S10" s="5">
        <v>269.99</v>
      </c>
      <c r="T10" s="5">
        <v>136.61</v>
      </c>
      <c r="U10" s="5">
        <v>4436.11</v>
      </c>
      <c r="V10" s="5">
        <v>1794.99</v>
      </c>
      <c r="W10" s="5">
        <v>116.66</v>
      </c>
      <c r="Z10" s="20">
        <v>747</v>
      </c>
    </row>
    <row r="11" s="1" customFormat="1" spans="1:26">
      <c r="A11" s="5">
        <v>106865</v>
      </c>
      <c r="B11" s="5" t="s">
        <v>411</v>
      </c>
      <c r="C11" s="5">
        <v>12512</v>
      </c>
      <c r="D11" s="5" t="s">
        <v>24</v>
      </c>
      <c r="E11" s="5" t="s">
        <v>65</v>
      </c>
      <c r="F11" s="5" t="s">
        <v>421</v>
      </c>
      <c r="G11" s="5">
        <v>0.4</v>
      </c>
      <c r="H11" s="5">
        <v>89125</v>
      </c>
      <c r="I11" s="8">
        <v>1.47953574193548</v>
      </c>
      <c r="J11" s="5">
        <v>11883.3</v>
      </c>
      <c r="K11" s="5">
        <v>114664.02</v>
      </c>
      <c r="L11" s="5">
        <v>26041.43</v>
      </c>
      <c r="M11" s="8">
        <f t="shared" si="0"/>
        <v>0.227110736218737</v>
      </c>
      <c r="N11" s="5">
        <v>21132.41</v>
      </c>
      <c r="O11" s="5">
        <v>3886.29</v>
      </c>
      <c r="P11" s="9">
        <v>18.39</v>
      </c>
      <c r="Q11" s="18">
        <v>177.83</v>
      </c>
      <c r="R11" s="5">
        <v>572.99</v>
      </c>
      <c r="S11" s="5">
        <v>151.44</v>
      </c>
      <c r="T11" s="5">
        <v>144.65</v>
      </c>
      <c r="U11" s="5">
        <v>2291.94</v>
      </c>
      <c r="V11" s="5">
        <v>568.12</v>
      </c>
      <c r="W11" s="5">
        <v>77.15</v>
      </c>
      <c r="Z11" s="20">
        <v>104428</v>
      </c>
    </row>
    <row r="12" s="1" customFormat="1" spans="1:26">
      <c r="A12" s="5">
        <v>106066</v>
      </c>
      <c r="B12" s="5" t="s">
        <v>411</v>
      </c>
      <c r="C12" s="5">
        <v>998837</v>
      </c>
      <c r="D12" s="5" t="s">
        <v>412</v>
      </c>
      <c r="E12" s="5" t="s">
        <v>422</v>
      </c>
      <c r="F12" s="5" t="s">
        <v>414</v>
      </c>
      <c r="G12" s="5">
        <v>0.02</v>
      </c>
      <c r="H12" s="5">
        <v>204600</v>
      </c>
      <c r="I12" s="8">
        <v>1.12027989247312</v>
      </c>
      <c r="J12" s="5">
        <v>337</v>
      </c>
      <c r="K12" s="5">
        <v>208372.06</v>
      </c>
      <c r="L12" s="5">
        <v>68788.51</v>
      </c>
      <c r="M12" s="8">
        <f t="shared" si="0"/>
        <v>0.330123482006177</v>
      </c>
      <c r="N12" s="5">
        <v>598.24</v>
      </c>
      <c r="O12" s="5">
        <v>238.49</v>
      </c>
      <c r="P12" s="9">
        <v>39.87</v>
      </c>
      <c r="Q12" s="18">
        <v>177.52</v>
      </c>
      <c r="R12" s="5" t="s">
        <v>415</v>
      </c>
      <c r="S12" s="5" t="s">
        <v>415</v>
      </c>
      <c r="T12" s="5" t="s">
        <v>415</v>
      </c>
      <c r="U12" s="5">
        <v>5493.53</v>
      </c>
      <c r="V12" s="5">
        <v>1719.1</v>
      </c>
      <c r="W12" s="5">
        <v>80.55</v>
      </c>
      <c r="Z12" s="20">
        <v>743</v>
      </c>
    </row>
    <row r="13" s="1" customFormat="1" spans="1:26">
      <c r="A13" s="5">
        <v>105267</v>
      </c>
      <c r="B13" s="5" t="s">
        <v>411</v>
      </c>
      <c r="C13" s="5">
        <v>12514</v>
      </c>
      <c r="D13" s="5" t="s">
        <v>104</v>
      </c>
      <c r="E13" s="5" t="s">
        <v>103</v>
      </c>
      <c r="F13" s="5" t="s">
        <v>423</v>
      </c>
      <c r="G13" s="5">
        <v>0.4</v>
      </c>
      <c r="H13" s="5">
        <v>143220</v>
      </c>
      <c r="I13" s="8">
        <v>1.21320314900154</v>
      </c>
      <c r="J13" s="5">
        <v>17360</v>
      </c>
      <c r="K13" s="5">
        <v>157959.05</v>
      </c>
      <c r="L13" s="5">
        <v>43200.32</v>
      </c>
      <c r="M13" s="8">
        <f t="shared" si="0"/>
        <v>0.273490629375145</v>
      </c>
      <c r="N13" s="5">
        <v>30059.1</v>
      </c>
      <c r="O13" s="5">
        <v>7103.59</v>
      </c>
      <c r="P13" s="9">
        <v>23.63</v>
      </c>
      <c r="Q13" s="18">
        <v>173.15</v>
      </c>
      <c r="R13" s="5">
        <v>1597.95</v>
      </c>
      <c r="S13" s="5">
        <v>429.38</v>
      </c>
      <c r="T13" s="5">
        <v>276.14</v>
      </c>
      <c r="U13" s="5">
        <v>6700.02</v>
      </c>
      <c r="V13" s="5">
        <v>1647.96</v>
      </c>
      <c r="W13" s="5">
        <v>140.34</v>
      </c>
      <c r="Z13" s="20">
        <v>578</v>
      </c>
    </row>
    <row r="14" s="1" customFormat="1" spans="1:26">
      <c r="A14" s="5">
        <v>747</v>
      </c>
      <c r="B14" s="5" t="s">
        <v>424</v>
      </c>
      <c r="C14" s="5">
        <v>12467</v>
      </c>
      <c r="D14" s="5" t="s">
        <v>14</v>
      </c>
      <c r="E14" s="5" t="s">
        <v>162</v>
      </c>
      <c r="F14" s="5" t="s">
        <v>421</v>
      </c>
      <c r="G14" s="5">
        <v>0.4</v>
      </c>
      <c r="H14" s="5">
        <v>241056</v>
      </c>
      <c r="I14" s="8">
        <v>1.21300376344086</v>
      </c>
      <c r="J14" s="5">
        <v>20088</v>
      </c>
      <c r="K14" s="5">
        <v>270742.44</v>
      </c>
      <c r="L14" s="5">
        <v>62040.98</v>
      </c>
      <c r="M14" s="8">
        <f t="shared" si="0"/>
        <v>0.229151292276157</v>
      </c>
      <c r="N14" s="5">
        <v>33815.04</v>
      </c>
      <c r="O14" s="5">
        <v>7844.19</v>
      </c>
      <c r="P14" s="9">
        <v>23.2</v>
      </c>
      <c r="Q14" s="18">
        <v>168.33</v>
      </c>
      <c r="R14" s="5">
        <v>1266.5</v>
      </c>
      <c r="S14" s="5">
        <v>208.06</v>
      </c>
      <c r="T14" s="5">
        <v>189.14</v>
      </c>
      <c r="U14" s="5">
        <v>7298.33</v>
      </c>
      <c r="V14" s="5">
        <v>1745.54</v>
      </c>
      <c r="W14" s="5">
        <v>90.83</v>
      </c>
      <c r="Z14" s="20">
        <v>572</v>
      </c>
    </row>
    <row r="15" s="1" customFormat="1" spans="1:26">
      <c r="A15" s="5">
        <v>104428</v>
      </c>
      <c r="B15" s="5" t="s">
        <v>425</v>
      </c>
      <c r="C15" s="5">
        <v>6472</v>
      </c>
      <c r="D15" s="5" t="s">
        <v>50</v>
      </c>
      <c r="E15" s="5" t="s">
        <v>49</v>
      </c>
      <c r="F15" s="5" t="s">
        <v>417</v>
      </c>
      <c r="G15" s="5">
        <v>0.9</v>
      </c>
      <c r="H15" s="5">
        <v>153450</v>
      </c>
      <c r="I15" s="8">
        <v>1.27752795698925</v>
      </c>
      <c r="J15" s="5">
        <v>41850</v>
      </c>
      <c r="K15" s="5">
        <v>178215.15</v>
      </c>
      <c r="L15" s="5">
        <v>46905.35</v>
      </c>
      <c r="M15" s="8">
        <f t="shared" si="0"/>
        <v>0.263195076288408</v>
      </c>
      <c r="N15" s="5">
        <v>70172.24</v>
      </c>
      <c r="O15" s="5">
        <v>17810.02</v>
      </c>
      <c r="P15" s="9">
        <v>25.38</v>
      </c>
      <c r="Q15" s="18">
        <v>167.68</v>
      </c>
      <c r="R15" s="5">
        <v>1822.31</v>
      </c>
      <c r="S15" s="5">
        <v>679.74</v>
      </c>
      <c r="T15" s="5">
        <v>130.63</v>
      </c>
      <c r="U15" s="5">
        <v>5267.08</v>
      </c>
      <c r="V15" s="5">
        <v>1670.19</v>
      </c>
      <c r="W15" s="5">
        <v>102.97</v>
      </c>
      <c r="Z15" s="20">
        <v>373</v>
      </c>
    </row>
    <row r="16" s="1" customFormat="1" spans="1:26">
      <c r="A16" s="5">
        <v>743</v>
      </c>
      <c r="B16" s="5" t="s">
        <v>411</v>
      </c>
      <c r="C16" s="5">
        <v>12488</v>
      </c>
      <c r="D16" s="5" t="s">
        <v>62</v>
      </c>
      <c r="E16" s="5" t="s">
        <v>164</v>
      </c>
      <c r="F16" s="5" t="s">
        <v>426</v>
      </c>
      <c r="G16" s="5">
        <v>0.2</v>
      </c>
      <c r="H16" s="5">
        <v>136400</v>
      </c>
      <c r="I16" s="8">
        <v>1.13408185483871</v>
      </c>
      <c r="J16" s="5">
        <v>14105</v>
      </c>
      <c r="K16" s="5">
        <v>140626.15</v>
      </c>
      <c r="L16" s="5">
        <v>37376.64</v>
      </c>
      <c r="M16" s="8">
        <f t="shared" si="0"/>
        <v>0.265787266450799</v>
      </c>
      <c r="N16" s="5">
        <v>22506.71</v>
      </c>
      <c r="O16" s="5">
        <v>6635.05</v>
      </c>
      <c r="P16" s="9">
        <v>29.48</v>
      </c>
      <c r="Q16" s="18">
        <v>159.57</v>
      </c>
      <c r="R16" s="5">
        <v>1582.85</v>
      </c>
      <c r="S16" s="5">
        <v>467.4</v>
      </c>
      <c r="T16" s="5">
        <v>336.66</v>
      </c>
      <c r="U16" s="5">
        <v>3006.11</v>
      </c>
      <c r="V16" s="5">
        <v>961.22</v>
      </c>
      <c r="W16" s="5">
        <v>66.12</v>
      </c>
      <c r="Z16" s="20">
        <v>102479</v>
      </c>
    </row>
    <row r="17" s="1" customFormat="1" spans="1:26">
      <c r="A17" s="5">
        <v>106066</v>
      </c>
      <c r="B17" s="5" t="s">
        <v>411</v>
      </c>
      <c r="C17" s="5">
        <v>998867</v>
      </c>
      <c r="D17" s="5" t="s">
        <v>412</v>
      </c>
      <c r="E17" s="5" t="s">
        <v>427</v>
      </c>
      <c r="F17" s="5" t="s">
        <v>414</v>
      </c>
      <c r="G17" s="5">
        <v>0.02</v>
      </c>
      <c r="H17" s="5">
        <v>204600</v>
      </c>
      <c r="I17" s="8">
        <v>1.12027989247312</v>
      </c>
      <c r="J17" s="5">
        <v>337</v>
      </c>
      <c r="K17" s="5">
        <v>208372.06</v>
      </c>
      <c r="L17" s="5">
        <v>68788.51</v>
      </c>
      <c r="M17" s="8">
        <f t="shared" si="0"/>
        <v>0.330123482006177</v>
      </c>
      <c r="N17" s="5">
        <v>535.99</v>
      </c>
      <c r="O17" s="5">
        <v>192.93</v>
      </c>
      <c r="P17" s="9">
        <v>36</v>
      </c>
      <c r="Q17" s="18">
        <v>159.05</v>
      </c>
      <c r="R17" s="5" t="s">
        <v>415</v>
      </c>
      <c r="S17" s="5" t="s">
        <v>415</v>
      </c>
      <c r="T17" s="5" t="s">
        <v>415</v>
      </c>
      <c r="U17" s="5">
        <v>5493.53</v>
      </c>
      <c r="V17" s="5">
        <v>1719.1</v>
      </c>
      <c r="W17" s="5">
        <v>80.55</v>
      </c>
      <c r="Z17" s="21">
        <v>102478</v>
      </c>
    </row>
    <row r="18" s="1" customFormat="1" spans="1:26">
      <c r="A18" s="5">
        <v>578</v>
      </c>
      <c r="B18" s="5" t="s">
        <v>411</v>
      </c>
      <c r="C18" s="5">
        <v>12472</v>
      </c>
      <c r="D18" s="5" t="s">
        <v>73</v>
      </c>
      <c r="E18" s="5" t="s">
        <v>137</v>
      </c>
      <c r="F18" s="5" t="s">
        <v>421</v>
      </c>
      <c r="G18" s="5">
        <v>0.6</v>
      </c>
      <c r="H18" s="5">
        <v>260400</v>
      </c>
      <c r="I18" s="8">
        <v>1.34331974193548</v>
      </c>
      <c r="J18" s="5">
        <v>34720</v>
      </c>
      <c r="K18" s="5">
        <v>312321.84</v>
      </c>
      <c r="L18" s="5">
        <v>101190.85</v>
      </c>
      <c r="M18" s="8">
        <f t="shared" si="0"/>
        <v>0.323995433684689</v>
      </c>
      <c r="N18" s="5">
        <v>54978.14</v>
      </c>
      <c r="O18" s="5">
        <v>18019.67</v>
      </c>
      <c r="P18" s="9">
        <v>32.78</v>
      </c>
      <c r="Q18" s="18">
        <v>158.35</v>
      </c>
      <c r="R18" s="5">
        <v>1485.02</v>
      </c>
      <c r="S18" s="5">
        <v>603.39</v>
      </c>
      <c r="T18" s="5">
        <v>128.31</v>
      </c>
      <c r="U18" s="5">
        <v>5942.17</v>
      </c>
      <c r="V18" s="5">
        <v>2323.82</v>
      </c>
      <c r="W18" s="5">
        <v>68.46</v>
      </c>
      <c r="Z18" s="21">
        <v>343</v>
      </c>
    </row>
    <row r="19" s="1" customFormat="1" spans="1:26">
      <c r="A19" s="5">
        <v>104428</v>
      </c>
      <c r="B19" s="5" t="s">
        <v>425</v>
      </c>
      <c r="C19" s="5">
        <v>12530</v>
      </c>
      <c r="D19" s="5" t="s">
        <v>50</v>
      </c>
      <c r="E19" s="5" t="s">
        <v>212</v>
      </c>
      <c r="F19" s="5" t="s">
        <v>421</v>
      </c>
      <c r="G19" s="5">
        <v>0.4</v>
      </c>
      <c r="H19" s="5">
        <v>153450</v>
      </c>
      <c r="I19" s="8">
        <v>1.27752795698925</v>
      </c>
      <c r="J19" s="5">
        <v>18600</v>
      </c>
      <c r="K19" s="5">
        <v>178215.15</v>
      </c>
      <c r="L19" s="5">
        <v>46905.35</v>
      </c>
      <c r="M19" s="8">
        <f t="shared" si="0"/>
        <v>0.263195076288408</v>
      </c>
      <c r="N19" s="5">
        <v>29363.73</v>
      </c>
      <c r="O19" s="5">
        <v>8237.16</v>
      </c>
      <c r="P19" s="9">
        <v>28.05</v>
      </c>
      <c r="Q19" s="18">
        <v>157.87</v>
      </c>
      <c r="R19" s="5">
        <v>1895.7</v>
      </c>
      <c r="S19" s="5">
        <v>620.18</v>
      </c>
      <c r="T19" s="5">
        <v>305.76</v>
      </c>
      <c r="U19" s="5">
        <v>5267.08</v>
      </c>
      <c r="V19" s="5">
        <v>1670.19</v>
      </c>
      <c r="W19" s="5">
        <v>102.97</v>
      </c>
      <c r="Z19" s="21">
        <v>329</v>
      </c>
    </row>
    <row r="20" s="1" customFormat="1" spans="1:26">
      <c r="A20" s="5">
        <v>572</v>
      </c>
      <c r="B20" s="5" t="s">
        <v>424</v>
      </c>
      <c r="C20" s="5">
        <v>12466</v>
      </c>
      <c r="D20" s="5" t="s">
        <v>60</v>
      </c>
      <c r="E20" s="5" t="s">
        <v>100</v>
      </c>
      <c r="F20" s="5" t="s">
        <v>428</v>
      </c>
      <c r="G20" s="5">
        <v>0.4</v>
      </c>
      <c r="H20" s="5">
        <v>190960</v>
      </c>
      <c r="I20" s="8">
        <v>1.17722891705069</v>
      </c>
      <c r="J20" s="5">
        <v>17700</v>
      </c>
      <c r="K20" s="5">
        <v>204366.94</v>
      </c>
      <c r="L20" s="5">
        <v>54255.46</v>
      </c>
      <c r="M20" s="8">
        <f t="shared" si="0"/>
        <v>0.265480610513618</v>
      </c>
      <c r="N20" s="5">
        <v>27688.94</v>
      </c>
      <c r="O20" s="5">
        <v>6802.5</v>
      </c>
      <c r="P20" s="9">
        <v>24.57</v>
      </c>
      <c r="Q20" s="18">
        <v>156.43</v>
      </c>
      <c r="R20" s="5">
        <v>748.22</v>
      </c>
      <c r="S20" s="5">
        <v>246.68</v>
      </c>
      <c r="T20" s="5">
        <v>126.82</v>
      </c>
      <c r="U20" s="5">
        <v>4966.32</v>
      </c>
      <c r="V20" s="5">
        <v>1217.25</v>
      </c>
      <c r="W20" s="5">
        <v>78.02</v>
      </c>
      <c r="Z20" s="21">
        <v>106485</v>
      </c>
    </row>
    <row r="21" s="1" customFormat="1" spans="1:26">
      <c r="A21" s="5">
        <v>373</v>
      </c>
      <c r="B21" s="5" t="s">
        <v>411</v>
      </c>
      <c r="C21" s="5">
        <v>12507</v>
      </c>
      <c r="D21" s="5" t="s">
        <v>71</v>
      </c>
      <c r="E21" s="5" t="s">
        <v>167</v>
      </c>
      <c r="F21" s="5" t="s">
        <v>429</v>
      </c>
      <c r="G21" s="5">
        <v>0.4</v>
      </c>
      <c r="H21" s="5">
        <v>284580</v>
      </c>
      <c r="I21" s="8">
        <v>1.14851286527514</v>
      </c>
      <c r="J21" s="5">
        <v>39246</v>
      </c>
      <c r="K21" s="5">
        <v>302633.14</v>
      </c>
      <c r="L21" s="5">
        <v>88047.66</v>
      </c>
      <c r="M21" s="8">
        <f t="shared" si="0"/>
        <v>0.290938593175883</v>
      </c>
      <c r="N21" s="5">
        <v>60918.23</v>
      </c>
      <c r="O21" s="5">
        <v>17121.98</v>
      </c>
      <c r="P21" s="9">
        <v>28.11</v>
      </c>
      <c r="Q21" s="18">
        <v>155.22</v>
      </c>
      <c r="R21" s="5">
        <v>1311.79</v>
      </c>
      <c r="S21" s="5">
        <v>347.78</v>
      </c>
      <c r="T21" s="5">
        <v>100.27</v>
      </c>
      <c r="U21" s="5">
        <v>8032.9</v>
      </c>
      <c r="V21" s="5">
        <v>2170.67</v>
      </c>
      <c r="W21" s="5">
        <v>84.68</v>
      </c>
      <c r="Z21" s="20">
        <v>347</v>
      </c>
    </row>
    <row r="22" s="1" customFormat="1" spans="1:26">
      <c r="A22" s="5">
        <v>102479</v>
      </c>
      <c r="B22" s="5" t="s">
        <v>411</v>
      </c>
      <c r="C22" s="5">
        <v>12199</v>
      </c>
      <c r="D22" s="5" t="s">
        <v>58</v>
      </c>
      <c r="E22" s="5" t="s">
        <v>430</v>
      </c>
      <c r="F22" s="5" t="s">
        <v>421</v>
      </c>
      <c r="G22" s="5">
        <v>0.8</v>
      </c>
      <c r="H22" s="5">
        <v>153450</v>
      </c>
      <c r="I22" s="8">
        <v>1.2259135483871</v>
      </c>
      <c r="J22" s="5">
        <v>34100</v>
      </c>
      <c r="K22" s="5">
        <v>171014.94</v>
      </c>
      <c r="L22" s="5">
        <v>48886.7</v>
      </c>
      <c r="M22" s="8">
        <f t="shared" si="0"/>
        <v>0.285862159177438</v>
      </c>
      <c r="N22" s="5">
        <v>52684.63</v>
      </c>
      <c r="O22" s="5">
        <v>15362.37</v>
      </c>
      <c r="P22" s="9">
        <v>29.16</v>
      </c>
      <c r="Q22" s="18">
        <v>154.5</v>
      </c>
      <c r="R22" s="5">
        <v>1140.18</v>
      </c>
      <c r="S22" s="5">
        <v>331.36</v>
      </c>
      <c r="T22" s="5">
        <v>100.31</v>
      </c>
      <c r="U22" s="5">
        <v>4449.93</v>
      </c>
      <c r="V22" s="5">
        <v>1166.24</v>
      </c>
      <c r="W22" s="5">
        <v>87</v>
      </c>
      <c r="Z22" s="20">
        <v>104430</v>
      </c>
    </row>
    <row r="23" s="14" customFormat="1" spans="1:26">
      <c r="A23" s="15">
        <v>102478</v>
      </c>
      <c r="B23" s="15" t="s">
        <v>411</v>
      </c>
      <c r="C23" s="15">
        <v>12519</v>
      </c>
      <c r="D23" s="15" t="s">
        <v>11</v>
      </c>
      <c r="E23" s="15" t="s">
        <v>12</v>
      </c>
      <c r="F23" s="15" t="s">
        <v>421</v>
      </c>
      <c r="G23" s="15">
        <v>0.6</v>
      </c>
      <c r="H23" s="15">
        <v>71300</v>
      </c>
      <c r="I23" s="16">
        <v>1.36261306451613</v>
      </c>
      <c r="J23" s="15">
        <v>14260</v>
      </c>
      <c r="K23" s="15">
        <v>84482.01</v>
      </c>
      <c r="L23" s="15">
        <v>22326.86</v>
      </c>
      <c r="M23" s="16">
        <f t="shared" si="0"/>
        <v>0.264279460206972</v>
      </c>
      <c r="N23" s="15">
        <v>24342.31</v>
      </c>
      <c r="O23" s="15">
        <v>6642.75</v>
      </c>
      <c r="P23" s="17">
        <v>27.29</v>
      </c>
      <c r="Q23" s="19">
        <v>170.7</v>
      </c>
      <c r="R23" s="15">
        <v>1144.09</v>
      </c>
      <c r="S23" s="15">
        <v>345.92</v>
      </c>
      <c r="T23" s="15">
        <v>240.69</v>
      </c>
      <c r="U23" s="15">
        <v>1730.67</v>
      </c>
      <c r="V23" s="15">
        <v>551.1</v>
      </c>
      <c r="W23" s="15">
        <v>72.82</v>
      </c>
      <c r="Z23" s="20">
        <v>103198</v>
      </c>
    </row>
    <row r="24" s="14" customFormat="1" spans="1:26">
      <c r="A24" s="15">
        <v>747</v>
      </c>
      <c r="B24" s="15" t="s">
        <v>424</v>
      </c>
      <c r="C24" s="15">
        <v>12398</v>
      </c>
      <c r="D24" s="15" t="s">
        <v>14</v>
      </c>
      <c r="E24" s="15" t="s">
        <v>15</v>
      </c>
      <c r="F24" s="15" t="s">
        <v>421</v>
      </c>
      <c r="G24" s="15">
        <v>0.4</v>
      </c>
      <c r="H24" s="15">
        <v>241056</v>
      </c>
      <c r="I24" s="16">
        <v>1.21300376344086</v>
      </c>
      <c r="J24" s="15">
        <v>20088</v>
      </c>
      <c r="K24" s="15">
        <v>270742.44</v>
      </c>
      <c r="L24" s="15">
        <v>62040.98</v>
      </c>
      <c r="M24" s="16">
        <f t="shared" si="0"/>
        <v>0.229151292276157</v>
      </c>
      <c r="N24" s="15">
        <v>33987.03</v>
      </c>
      <c r="O24" s="15">
        <v>9033.28</v>
      </c>
      <c r="P24" s="17">
        <v>26.58</v>
      </c>
      <c r="Q24" s="19">
        <v>169.19</v>
      </c>
      <c r="R24" s="15">
        <v>1151.68</v>
      </c>
      <c r="S24" s="15">
        <v>405.11</v>
      </c>
      <c r="T24" s="15">
        <v>172</v>
      </c>
      <c r="U24" s="15">
        <v>7298.33</v>
      </c>
      <c r="V24" s="15">
        <v>1745.54</v>
      </c>
      <c r="W24" s="15">
        <v>90.83</v>
      </c>
      <c r="Z24" s="20">
        <v>106399</v>
      </c>
    </row>
    <row r="25" s="14" customFormat="1" spans="1:26">
      <c r="A25" s="15">
        <v>343</v>
      </c>
      <c r="B25" s="15" t="s">
        <v>411</v>
      </c>
      <c r="C25" s="15">
        <v>7583</v>
      </c>
      <c r="D25" s="15" t="s">
        <v>16</v>
      </c>
      <c r="E25" s="15" t="s">
        <v>17</v>
      </c>
      <c r="F25" s="15" t="s">
        <v>417</v>
      </c>
      <c r="G25" s="15">
        <v>0.9</v>
      </c>
      <c r="H25" s="15">
        <v>618450</v>
      </c>
      <c r="I25" s="16">
        <v>1.09715383701188</v>
      </c>
      <c r="J25" s="15">
        <v>97650</v>
      </c>
      <c r="K25" s="15">
        <v>646223.61</v>
      </c>
      <c r="L25" s="15">
        <v>169116.58</v>
      </c>
      <c r="M25" s="16">
        <f t="shared" si="0"/>
        <v>0.261699785311156</v>
      </c>
      <c r="N25" s="15">
        <v>226656.17</v>
      </c>
      <c r="O25" s="15">
        <v>68671.44</v>
      </c>
      <c r="P25" s="17">
        <v>30.3</v>
      </c>
      <c r="Q25" s="19">
        <v>232.11</v>
      </c>
      <c r="R25" s="15">
        <v>6663.1</v>
      </c>
      <c r="S25" s="15">
        <v>2425.27</v>
      </c>
      <c r="T25" s="15">
        <v>204.7</v>
      </c>
      <c r="U25" s="15">
        <v>24361.2</v>
      </c>
      <c r="V25" s="15">
        <v>6387.45</v>
      </c>
      <c r="W25" s="15">
        <v>118.17</v>
      </c>
      <c r="Z25" s="20">
        <v>106569</v>
      </c>
    </row>
    <row r="26" s="14" customFormat="1" spans="1:26">
      <c r="A26" s="15">
        <v>329</v>
      </c>
      <c r="B26" s="15" t="s">
        <v>431</v>
      </c>
      <c r="C26" s="15">
        <v>9988</v>
      </c>
      <c r="D26" s="15" t="s">
        <v>18</v>
      </c>
      <c r="E26" s="15" t="s">
        <v>19</v>
      </c>
      <c r="F26" s="15" t="s">
        <v>417</v>
      </c>
      <c r="G26" s="15">
        <v>0.9</v>
      </c>
      <c r="H26" s="15">
        <v>136400</v>
      </c>
      <c r="I26" s="16">
        <v>1.33575169354839</v>
      </c>
      <c r="J26" s="15">
        <v>42331</v>
      </c>
      <c r="K26" s="15">
        <v>165633.21</v>
      </c>
      <c r="L26" s="15">
        <v>42144.94</v>
      </c>
      <c r="M26" s="16">
        <f t="shared" si="0"/>
        <v>0.254447402184622</v>
      </c>
      <c r="N26" s="15">
        <v>64817.11</v>
      </c>
      <c r="O26" s="15">
        <v>18280.32</v>
      </c>
      <c r="P26" s="17">
        <v>28.2</v>
      </c>
      <c r="Q26" s="19">
        <v>153.12</v>
      </c>
      <c r="R26" s="15">
        <v>1212.6</v>
      </c>
      <c r="S26" s="15">
        <v>394.08</v>
      </c>
      <c r="T26" s="15">
        <v>85.94</v>
      </c>
      <c r="U26" s="15">
        <v>4150.81</v>
      </c>
      <c r="V26" s="15">
        <v>986.87</v>
      </c>
      <c r="W26" s="15">
        <v>91.29</v>
      </c>
      <c r="Z26" s="20">
        <v>105910</v>
      </c>
    </row>
    <row r="27" s="14" customFormat="1" spans="1:26">
      <c r="A27" s="15">
        <v>106485</v>
      </c>
      <c r="B27" s="15" t="s">
        <v>411</v>
      </c>
      <c r="C27" s="15">
        <v>8763</v>
      </c>
      <c r="D27" s="15" t="s">
        <v>20</v>
      </c>
      <c r="E27" s="15" t="s">
        <v>21</v>
      </c>
      <c r="F27" s="15" t="s">
        <v>417</v>
      </c>
      <c r="G27" s="15">
        <v>0.9</v>
      </c>
      <c r="H27" s="15">
        <v>99820</v>
      </c>
      <c r="I27" s="16">
        <v>1.49006405529954</v>
      </c>
      <c r="J27" s="15">
        <v>32240</v>
      </c>
      <c r="K27" s="15">
        <v>129337.56</v>
      </c>
      <c r="L27" s="15">
        <v>26010.75</v>
      </c>
      <c r="M27" s="16">
        <f t="shared" si="0"/>
        <v>0.201107474116568</v>
      </c>
      <c r="N27" s="15">
        <v>46948.99</v>
      </c>
      <c r="O27" s="15">
        <v>11643.55</v>
      </c>
      <c r="P27" s="17">
        <v>24.8</v>
      </c>
      <c r="Q27" s="19">
        <v>145.62</v>
      </c>
      <c r="R27" s="15">
        <v>1809.05</v>
      </c>
      <c r="S27" s="15">
        <v>356.14</v>
      </c>
      <c r="T27" s="15">
        <v>168.34</v>
      </c>
      <c r="U27" s="15">
        <v>4677.49</v>
      </c>
      <c r="V27" s="15">
        <v>742.04</v>
      </c>
      <c r="W27" s="15">
        <v>140.58</v>
      </c>
      <c r="Z27" s="20">
        <v>720</v>
      </c>
    </row>
    <row r="28" s="14" customFormat="1" spans="1:26">
      <c r="A28" s="15">
        <v>337</v>
      </c>
      <c r="B28" s="15" t="s">
        <v>411</v>
      </c>
      <c r="C28" s="15">
        <v>6965</v>
      </c>
      <c r="D28" s="15" t="s">
        <v>22</v>
      </c>
      <c r="E28" s="15" t="s">
        <v>23</v>
      </c>
      <c r="F28" s="15" t="s">
        <v>432</v>
      </c>
      <c r="G28" s="15">
        <v>1</v>
      </c>
      <c r="H28" s="15">
        <v>895125</v>
      </c>
      <c r="I28" s="16">
        <v>1.10608640469208</v>
      </c>
      <c r="J28" s="15">
        <v>99458</v>
      </c>
      <c r="K28" s="15">
        <v>942938.66</v>
      </c>
      <c r="L28" s="15">
        <v>219676.27</v>
      </c>
      <c r="M28" s="16">
        <f t="shared" si="0"/>
        <v>0.232969841325628</v>
      </c>
      <c r="N28" s="15">
        <v>142917.57</v>
      </c>
      <c r="O28" s="15">
        <v>35564.77</v>
      </c>
      <c r="P28" s="17">
        <v>24.88</v>
      </c>
      <c r="Q28" s="19">
        <v>143.7</v>
      </c>
      <c r="R28" s="15">
        <v>4838.08</v>
      </c>
      <c r="S28" s="15">
        <v>1670.93</v>
      </c>
      <c r="T28" s="15">
        <v>145.93</v>
      </c>
      <c r="U28" s="15">
        <v>28177.67</v>
      </c>
      <c r="V28" s="15">
        <v>6870.52</v>
      </c>
      <c r="W28" s="15">
        <v>94.44</v>
      </c>
      <c r="Z28" s="20">
        <v>103639</v>
      </c>
    </row>
    <row r="29" s="14" customFormat="1" spans="1:26">
      <c r="A29" s="15">
        <v>106865</v>
      </c>
      <c r="B29" s="15" t="s">
        <v>411</v>
      </c>
      <c r="C29" s="15">
        <v>9822</v>
      </c>
      <c r="D29" s="15" t="s">
        <v>24</v>
      </c>
      <c r="E29" s="15" t="s">
        <v>25</v>
      </c>
      <c r="F29" s="15" t="s">
        <v>417</v>
      </c>
      <c r="G29" s="15">
        <v>0.9</v>
      </c>
      <c r="H29" s="15">
        <v>89125</v>
      </c>
      <c r="I29" s="16">
        <v>1.47953574193548</v>
      </c>
      <c r="J29" s="15">
        <v>26737.6</v>
      </c>
      <c r="K29" s="15">
        <v>114664.02</v>
      </c>
      <c r="L29" s="15">
        <v>26041.43</v>
      </c>
      <c r="M29" s="16">
        <f t="shared" si="0"/>
        <v>0.227110736218737</v>
      </c>
      <c r="N29" s="15">
        <v>38150.27</v>
      </c>
      <c r="O29" s="15">
        <v>8755.27</v>
      </c>
      <c r="P29" s="17">
        <v>22.95</v>
      </c>
      <c r="Q29" s="19">
        <v>142.68</v>
      </c>
      <c r="R29" s="15">
        <v>457.53</v>
      </c>
      <c r="S29" s="15">
        <v>148.21</v>
      </c>
      <c r="T29" s="15">
        <v>51.34</v>
      </c>
      <c r="U29" s="15">
        <v>2291.94</v>
      </c>
      <c r="V29" s="15">
        <v>568.12</v>
      </c>
      <c r="W29" s="15">
        <v>77.15</v>
      </c>
      <c r="Z29" s="20">
        <v>101453</v>
      </c>
    </row>
    <row r="30" s="1" customFormat="1" spans="1:26">
      <c r="A30" s="5">
        <v>347</v>
      </c>
      <c r="B30" s="5" t="s">
        <v>411</v>
      </c>
      <c r="C30" s="5">
        <v>12528</v>
      </c>
      <c r="D30" s="5" t="s">
        <v>196</v>
      </c>
      <c r="E30" s="5" t="s">
        <v>195</v>
      </c>
      <c r="F30" s="5" t="s">
        <v>433</v>
      </c>
      <c r="G30" s="5">
        <v>0.4</v>
      </c>
      <c r="H30" s="5">
        <v>156860</v>
      </c>
      <c r="I30" s="8">
        <v>1.09715715287518</v>
      </c>
      <c r="J30" s="5">
        <v>18100</v>
      </c>
      <c r="K30" s="5">
        <v>156454.61</v>
      </c>
      <c r="L30" s="5">
        <v>49314.98</v>
      </c>
      <c r="M30" s="8">
        <f t="shared" si="0"/>
        <v>0.315203112263678</v>
      </c>
      <c r="N30" s="5">
        <v>27448.82</v>
      </c>
      <c r="O30" s="5">
        <v>7443.32</v>
      </c>
      <c r="P30" s="9">
        <v>27.12</v>
      </c>
      <c r="Q30" s="18">
        <v>151.65</v>
      </c>
      <c r="R30" s="5">
        <v>1197.8</v>
      </c>
      <c r="S30" s="5">
        <v>341.3</v>
      </c>
      <c r="T30" s="5">
        <v>198.53</v>
      </c>
      <c r="U30" s="5">
        <v>6521.2</v>
      </c>
      <c r="V30" s="5">
        <v>2163.32</v>
      </c>
      <c r="W30" s="5">
        <v>124.72</v>
      </c>
      <c r="Z30" s="20">
        <v>744</v>
      </c>
    </row>
    <row r="31" s="1" customFormat="1" spans="1:26">
      <c r="A31" s="5">
        <v>104430</v>
      </c>
      <c r="B31" s="5" t="s">
        <v>411</v>
      </c>
      <c r="C31" s="5">
        <v>12397</v>
      </c>
      <c r="D31" s="5" t="s">
        <v>161</v>
      </c>
      <c r="E31" s="5" t="s">
        <v>160</v>
      </c>
      <c r="F31" s="5" t="s">
        <v>434</v>
      </c>
      <c r="G31" s="5">
        <v>0.5</v>
      </c>
      <c r="H31" s="5">
        <v>99820</v>
      </c>
      <c r="I31" s="8">
        <v>1.25009596774194</v>
      </c>
      <c r="J31" s="5">
        <v>19197</v>
      </c>
      <c r="K31" s="5">
        <v>108508.33</v>
      </c>
      <c r="L31" s="5">
        <v>29411.13</v>
      </c>
      <c r="M31" s="8">
        <f t="shared" si="0"/>
        <v>0.271049512972875</v>
      </c>
      <c r="N31" s="5">
        <v>28417.89</v>
      </c>
      <c r="O31" s="5">
        <v>8562.89</v>
      </c>
      <c r="P31" s="9">
        <v>30.13</v>
      </c>
      <c r="Q31" s="18">
        <v>148.03</v>
      </c>
      <c r="R31" s="5">
        <v>794.3</v>
      </c>
      <c r="S31" s="5">
        <v>265.02</v>
      </c>
      <c r="T31" s="5">
        <v>124.13</v>
      </c>
      <c r="U31" s="5">
        <v>2661.83</v>
      </c>
      <c r="V31" s="5">
        <v>695.82</v>
      </c>
      <c r="W31" s="5">
        <v>80</v>
      </c>
      <c r="Z31" s="20">
        <v>339</v>
      </c>
    </row>
    <row r="32" s="1" customFormat="1" spans="1:26">
      <c r="A32" s="5">
        <v>106485</v>
      </c>
      <c r="B32" s="5" t="s">
        <v>411</v>
      </c>
      <c r="C32" s="5">
        <v>12495</v>
      </c>
      <c r="D32" s="5" t="s">
        <v>20</v>
      </c>
      <c r="E32" s="5" t="s">
        <v>194</v>
      </c>
      <c r="F32" s="5" t="s">
        <v>435</v>
      </c>
      <c r="G32" s="5">
        <v>0.5</v>
      </c>
      <c r="H32" s="5">
        <v>99820</v>
      </c>
      <c r="I32" s="8">
        <v>1.49006405529954</v>
      </c>
      <c r="J32" s="5">
        <v>15965</v>
      </c>
      <c r="K32" s="5">
        <v>129337.56</v>
      </c>
      <c r="L32" s="5">
        <v>26010.75</v>
      </c>
      <c r="M32" s="8">
        <f t="shared" si="0"/>
        <v>0.201107474116568</v>
      </c>
      <c r="N32" s="5">
        <v>23390</v>
      </c>
      <c r="O32" s="5">
        <v>3362.09</v>
      </c>
      <c r="P32" s="9">
        <v>14.37</v>
      </c>
      <c r="Q32" s="18">
        <v>146.51</v>
      </c>
      <c r="R32" s="5">
        <v>555.19</v>
      </c>
      <c r="S32" s="5">
        <v>41.44</v>
      </c>
      <c r="T32" s="5">
        <v>104.33</v>
      </c>
      <c r="U32" s="5">
        <v>4677.49</v>
      </c>
      <c r="V32" s="5">
        <v>742.04</v>
      </c>
      <c r="W32" s="5">
        <v>140.58</v>
      </c>
      <c r="Z32" s="20">
        <v>717</v>
      </c>
    </row>
    <row r="33" s="1" customFormat="1" spans="1:26">
      <c r="A33" s="5">
        <v>102479</v>
      </c>
      <c r="B33" s="5" t="s">
        <v>411</v>
      </c>
      <c r="C33" s="5">
        <v>4311</v>
      </c>
      <c r="D33" s="5" t="s">
        <v>58</v>
      </c>
      <c r="E33" s="5" t="s">
        <v>57</v>
      </c>
      <c r="F33" s="5" t="s">
        <v>417</v>
      </c>
      <c r="G33" s="5">
        <v>1</v>
      </c>
      <c r="H33" s="5">
        <v>153450</v>
      </c>
      <c r="I33" s="8">
        <v>1.2259135483871</v>
      </c>
      <c r="J33" s="5">
        <v>42625</v>
      </c>
      <c r="K33" s="5">
        <v>171014.94</v>
      </c>
      <c r="L33" s="5">
        <v>48886.7</v>
      </c>
      <c r="M33" s="8">
        <f t="shared" si="0"/>
        <v>0.285862159177438</v>
      </c>
      <c r="N33" s="5">
        <v>62366.12</v>
      </c>
      <c r="O33" s="5">
        <v>17792.29</v>
      </c>
      <c r="P33" s="9">
        <v>28.53</v>
      </c>
      <c r="Q33" s="18">
        <v>146.31</v>
      </c>
      <c r="R33" s="5">
        <v>887.83</v>
      </c>
      <c r="S33" s="5">
        <v>341.53</v>
      </c>
      <c r="T33" s="5">
        <v>62.49</v>
      </c>
      <c r="U33" s="5">
        <v>4449.93</v>
      </c>
      <c r="V33" s="5">
        <v>1166.24</v>
      </c>
      <c r="W33" s="5">
        <v>87</v>
      </c>
      <c r="Z33" s="20">
        <v>549</v>
      </c>
    </row>
    <row r="34" s="1" customFormat="1" spans="1:26">
      <c r="A34" s="5">
        <v>105751</v>
      </c>
      <c r="B34" s="5" t="s">
        <v>411</v>
      </c>
      <c r="C34" s="5">
        <v>12396</v>
      </c>
      <c r="D34" s="5" t="s">
        <v>46</v>
      </c>
      <c r="E34" s="5" t="s">
        <v>159</v>
      </c>
      <c r="F34" s="5" t="s">
        <v>420</v>
      </c>
      <c r="G34" s="5">
        <v>0.6</v>
      </c>
      <c r="H34" s="5">
        <v>153450</v>
      </c>
      <c r="I34" s="8">
        <v>1.28991125448029</v>
      </c>
      <c r="J34" s="5">
        <v>24893</v>
      </c>
      <c r="K34" s="5">
        <v>179942.62</v>
      </c>
      <c r="L34" s="5">
        <v>60488.74</v>
      </c>
      <c r="M34" s="8">
        <f t="shared" si="0"/>
        <v>0.33615571452722</v>
      </c>
      <c r="N34" s="5">
        <v>36393.36</v>
      </c>
      <c r="O34" s="5">
        <v>11344.83</v>
      </c>
      <c r="P34" s="9">
        <v>31.17</v>
      </c>
      <c r="Q34" s="18">
        <v>146.2</v>
      </c>
      <c r="R34" s="5">
        <v>-92.8</v>
      </c>
      <c r="S34" s="5">
        <v>-51.88</v>
      </c>
      <c r="T34" s="5">
        <v>-11.18</v>
      </c>
      <c r="U34" s="5">
        <v>6295.51</v>
      </c>
      <c r="V34" s="5">
        <v>2327.1</v>
      </c>
      <c r="W34" s="5">
        <v>123.08</v>
      </c>
      <c r="Z34" s="20">
        <v>546</v>
      </c>
    </row>
    <row r="35" s="1" customFormat="1" spans="1:26">
      <c r="A35" s="5">
        <v>103198</v>
      </c>
      <c r="B35" s="5" t="s">
        <v>411</v>
      </c>
      <c r="C35" s="5">
        <v>12508</v>
      </c>
      <c r="D35" s="5" t="s">
        <v>169</v>
      </c>
      <c r="E35" s="5" t="s">
        <v>168</v>
      </c>
      <c r="F35" s="5" t="s">
        <v>421</v>
      </c>
      <c r="G35" s="5">
        <v>0.6</v>
      </c>
      <c r="H35" s="5">
        <v>201190</v>
      </c>
      <c r="I35" s="8">
        <v>1.21807135046473</v>
      </c>
      <c r="J35" s="5">
        <v>32190</v>
      </c>
      <c r="K35" s="5">
        <v>222472.35</v>
      </c>
      <c r="L35" s="5">
        <v>50751.73</v>
      </c>
      <c r="M35" s="8">
        <f t="shared" si="0"/>
        <v>0.228126012063971</v>
      </c>
      <c r="N35" s="5">
        <v>46584.33</v>
      </c>
      <c r="O35" s="5">
        <v>10520.41</v>
      </c>
      <c r="P35" s="9">
        <v>22.58</v>
      </c>
      <c r="Q35" s="18">
        <v>144.72</v>
      </c>
      <c r="R35" s="5">
        <v>827.62</v>
      </c>
      <c r="S35" s="5">
        <v>175.78</v>
      </c>
      <c r="T35" s="5">
        <v>77.13</v>
      </c>
      <c r="U35" s="5">
        <v>6403.52</v>
      </c>
      <c r="V35" s="5">
        <v>1650.56</v>
      </c>
      <c r="W35" s="5">
        <v>95.48</v>
      </c>
      <c r="Z35" s="20">
        <v>730</v>
      </c>
    </row>
    <row r="36" s="1" customFormat="1" spans="1:26">
      <c r="A36" s="5">
        <v>106399</v>
      </c>
      <c r="B36" s="5" t="s">
        <v>411</v>
      </c>
      <c r="C36" s="5">
        <v>10860</v>
      </c>
      <c r="D36" s="5" t="s">
        <v>54</v>
      </c>
      <c r="E36" s="5" t="s">
        <v>74</v>
      </c>
      <c r="F36" s="5" t="s">
        <v>417</v>
      </c>
      <c r="G36" s="5">
        <v>0.9</v>
      </c>
      <c r="H36" s="5">
        <v>106950</v>
      </c>
      <c r="I36" s="8">
        <v>1.63904258064516</v>
      </c>
      <c r="J36" s="5">
        <v>33191.4</v>
      </c>
      <c r="K36" s="5">
        <v>152430.96</v>
      </c>
      <c r="L36" s="5">
        <v>40652.01</v>
      </c>
      <c r="M36" s="8">
        <f t="shared" si="0"/>
        <v>0.266691294209523</v>
      </c>
      <c r="N36" s="5">
        <v>47851.79</v>
      </c>
      <c r="O36" s="5">
        <v>12665.72</v>
      </c>
      <c r="P36" s="9">
        <v>26.47</v>
      </c>
      <c r="Q36" s="18">
        <v>144.17</v>
      </c>
      <c r="R36" s="5">
        <v>2035.01</v>
      </c>
      <c r="S36" s="5">
        <v>612.32</v>
      </c>
      <c r="T36" s="5">
        <v>183.93</v>
      </c>
      <c r="U36" s="5">
        <v>4771.92</v>
      </c>
      <c r="V36" s="5">
        <v>1251.78</v>
      </c>
      <c r="W36" s="5">
        <v>133.85</v>
      </c>
      <c r="Z36" s="20">
        <v>102564</v>
      </c>
    </row>
    <row r="37" s="1" customFormat="1" spans="1:26">
      <c r="A37" s="5">
        <v>106569</v>
      </c>
      <c r="B37" s="5" t="s">
        <v>411</v>
      </c>
      <c r="C37" s="5">
        <v>12157</v>
      </c>
      <c r="D37" s="5" t="s">
        <v>77</v>
      </c>
      <c r="E37" s="5" t="s">
        <v>436</v>
      </c>
      <c r="F37" s="5" t="s">
        <v>414</v>
      </c>
      <c r="G37" s="5">
        <v>0.9</v>
      </c>
      <c r="H37" s="5">
        <v>135470</v>
      </c>
      <c r="I37" s="8">
        <v>1.42811222410866</v>
      </c>
      <c r="J37" s="5">
        <v>34840</v>
      </c>
      <c r="K37" s="5">
        <v>168231.62</v>
      </c>
      <c r="L37" s="5">
        <v>46270.74</v>
      </c>
      <c r="M37" s="8">
        <f t="shared" si="0"/>
        <v>0.275041873816587</v>
      </c>
      <c r="N37" s="5">
        <v>50017.45</v>
      </c>
      <c r="O37" s="5">
        <v>13629.59</v>
      </c>
      <c r="P37" s="9">
        <v>27.25</v>
      </c>
      <c r="Q37" s="18">
        <v>143.56</v>
      </c>
      <c r="R37" s="5">
        <v>777.88</v>
      </c>
      <c r="S37" s="5">
        <v>262.18</v>
      </c>
      <c r="T37" s="5">
        <v>66.98</v>
      </c>
      <c r="U37" s="5">
        <v>3933.67</v>
      </c>
      <c r="V37" s="5">
        <v>1393.37</v>
      </c>
      <c r="W37" s="5">
        <v>87.11</v>
      </c>
      <c r="Z37" s="20">
        <v>727</v>
      </c>
    </row>
    <row r="38" s="1" customFormat="1" spans="1:26">
      <c r="A38" s="5">
        <v>578</v>
      </c>
      <c r="B38" s="5" t="s">
        <v>411</v>
      </c>
      <c r="C38" s="5">
        <v>12465</v>
      </c>
      <c r="D38" s="5" t="s">
        <v>73</v>
      </c>
      <c r="E38" s="5" t="s">
        <v>136</v>
      </c>
      <c r="F38" s="5" t="s">
        <v>421</v>
      </c>
      <c r="G38" s="5">
        <v>0.6</v>
      </c>
      <c r="H38" s="5">
        <v>260400</v>
      </c>
      <c r="I38" s="8">
        <v>1.34331974193548</v>
      </c>
      <c r="J38" s="5">
        <v>34720</v>
      </c>
      <c r="K38" s="5">
        <v>312321.84</v>
      </c>
      <c r="L38" s="5">
        <v>101190.85</v>
      </c>
      <c r="M38" s="8">
        <f t="shared" si="0"/>
        <v>0.323995433684689</v>
      </c>
      <c r="N38" s="5">
        <v>49825.94</v>
      </c>
      <c r="O38" s="5">
        <v>15740.13</v>
      </c>
      <c r="P38" s="9">
        <v>31.59</v>
      </c>
      <c r="Q38" s="18">
        <v>143.51</v>
      </c>
      <c r="R38" s="5">
        <v>1469.71</v>
      </c>
      <c r="S38" s="5">
        <v>494.89</v>
      </c>
      <c r="T38" s="5">
        <v>126.99</v>
      </c>
      <c r="U38" s="5">
        <v>5942.17</v>
      </c>
      <c r="V38" s="5">
        <v>2323.82</v>
      </c>
      <c r="W38" s="5">
        <v>68.46</v>
      </c>
      <c r="Z38" s="20">
        <v>724</v>
      </c>
    </row>
    <row r="39" s="1" customFormat="1" spans="1:26">
      <c r="A39" s="5">
        <v>105910</v>
      </c>
      <c r="B39" s="5" t="s">
        <v>411</v>
      </c>
      <c r="C39" s="5">
        <v>12485</v>
      </c>
      <c r="D39" s="5" t="s">
        <v>98</v>
      </c>
      <c r="E39" s="5" t="s">
        <v>437</v>
      </c>
      <c r="F39" s="5" t="s">
        <v>438</v>
      </c>
      <c r="G39" s="5">
        <v>0.4</v>
      </c>
      <c r="H39" s="5">
        <v>78430</v>
      </c>
      <c r="I39" s="8">
        <v>1.25967096774194</v>
      </c>
      <c r="J39" s="5">
        <v>12549</v>
      </c>
      <c r="K39" s="5">
        <v>85909.56</v>
      </c>
      <c r="L39" s="5">
        <v>21856.38</v>
      </c>
      <c r="M39" s="8">
        <f t="shared" si="0"/>
        <v>0.254411499721335</v>
      </c>
      <c r="N39" s="5">
        <v>17719.69</v>
      </c>
      <c r="O39" s="5">
        <v>4436.73</v>
      </c>
      <c r="P39" s="9">
        <v>25.04</v>
      </c>
      <c r="Q39" s="18">
        <v>141.2</v>
      </c>
      <c r="R39" s="5">
        <v>631.5</v>
      </c>
      <c r="S39" s="5">
        <v>258.61</v>
      </c>
      <c r="T39" s="5">
        <v>150.97</v>
      </c>
      <c r="U39" s="5">
        <v>2026.36</v>
      </c>
      <c r="V39" s="5">
        <v>658.36</v>
      </c>
      <c r="W39" s="5">
        <v>77.51</v>
      </c>
      <c r="Z39" s="20">
        <v>341</v>
      </c>
    </row>
    <row r="40" s="1" customFormat="1" spans="1:26">
      <c r="A40" s="5">
        <v>720</v>
      </c>
      <c r="B40" s="5" t="s">
        <v>439</v>
      </c>
      <c r="C40" s="5">
        <v>6823</v>
      </c>
      <c r="D40" s="5" t="s">
        <v>117</v>
      </c>
      <c r="E40" s="5" t="s">
        <v>116</v>
      </c>
      <c r="F40" s="5" t="s">
        <v>417</v>
      </c>
      <c r="G40" s="5">
        <v>0.9</v>
      </c>
      <c r="H40" s="5">
        <v>124775</v>
      </c>
      <c r="I40" s="8">
        <v>1.11829585253456</v>
      </c>
      <c r="J40" s="5">
        <v>38719</v>
      </c>
      <c r="K40" s="5">
        <v>121335.1</v>
      </c>
      <c r="L40" s="5">
        <v>34873.89</v>
      </c>
      <c r="M40" s="8">
        <f t="shared" si="0"/>
        <v>0.287417985397465</v>
      </c>
      <c r="N40" s="5">
        <v>54480.94</v>
      </c>
      <c r="O40" s="5">
        <v>15814.56</v>
      </c>
      <c r="P40" s="9">
        <v>29.03</v>
      </c>
      <c r="Q40" s="18">
        <v>140.71</v>
      </c>
      <c r="R40" s="5">
        <v>1331.54</v>
      </c>
      <c r="S40" s="5">
        <v>465.68</v>
      </c>
      <c r="T40" s="5">
        <v>103.17</v>
      </c>
      <c r="U40" s="5">
        <v>2392.68</v>
      </c>
      <c r="V40" s="5">
        <v>834.43</v>
      </c>
      <c r="W40" s="5">
        <v>57.53</v>
      </c>
      <c r="Z40" s="20">
        <v>573</v>
      </c>
    </row>
    <row r="41" s="1" customFormat="1" spans="1:26">
      <c r="A41" s="5">
        <v>103639</v>
      </c>
      <c r="B41" s="5" t="s">
        <v>411</v>
      </c>
      <c r="C41" s="5">
        <v>12454</v>
      </c>
      <c r="D41" s="5" t="s">
        <v>91</v>
      </c>
      <c r="E41" s="5" t="s">
        <v>135</v>
      </c>
      <c r="F41" s="5" t="s">
        <v>421</v>
      </c>
      <c r="G41" s="5">
        <v>0.3</v>
      </c>
      <c r="H41" s="5">
        <v>197780</v>
      </c>
      <c r="I41" s="8">
        <v>1.28776874304783</v>
      </c>
      <c r="J41" s="5">
        <v>18542.4</v>
      </c>
      <c r="K41" s="5">
        <v>231540.82</v>
      </c>
      <c r="L41" s="5">
        <v>75129.7</v>
      </c>
      <c r="M41" s="8">
        <f t="shared" si="0"/>
        <v>0.324477126754583</v>
      </c>
      <c r="N41" s="5">
        <v>25884.12</v>
      </c>
      <c r="O41" s="5">
        <v>7431.77</v>
      </c>
      <c r="P41" s="9">
        <v>28.71</v>
      </c>
      <c r="Q41" s="18">
        <v>139.59</v>
      </c>
      <c r="R41" s="5">
        <v>1001.2</v>
      </c>
      <c r="S41" s="5">
        <v>197.13</v>
      </c>
      <c r="T41" s="5">
        <v>161.99</v>
      </c>
      <c r="U41" s="5">
        <v>5830.68</v>
      </c>
      <c r="V41" s="5">
        <v>1827.42</v>
      </c>
      <c r="W41" s="5">
        <v>88.44</v>
      </c>
      <c r="Z41" s="20">
        <v>102935</v>
      </c>
    </row>
    <row r="42" s="1" customFormat="1" spans="1:26">
      <c r="A42" s="5">
        <v>101453</v>
      </c>
      <c r="B42" s="5" t="s">
        <v>431</v>
      </c>
      <c r="C42" s="5">
        <v>4518</v>
      </c>
      <c r="D42" s="5" t="s">
        <v>83</v>
      </c>
      <c r="E42" s="5" t="s">
        <v>82</v>
      </c>
      <c r="F42" s="5" t="s">
        <v>414</v>
      </c>
      <c r="G42" s="5">
        <v>1</v>
      </c>
      <c r="H42" s="5">
        <v>220968</v>
      </c>
      <c r="I42" s="8">
        <v>1.10094628543499</v>
      </c>
      <c r="J42" s="5">
        <v>56658.7</v>
      </c>
      <c r="K42" s="5">
        <v>225253.61</v>
      </c>
      <c r="L42" s="5">
        <v>67475.97</v>
      </c>
      <c r="M42" s="8">
        <f t="shared" si="0"/>
        <v>0.299555554292781</v>
      </c>
      <c r="N42" s="5">
        <v>78509.99</v>
      </c>
      <c r="O42" s="5">
        <v>22485.95</v>
      </c>
      <c r="P42" s="9">
        <v>28.64</v>
      </c>
      <c r="Q42" s="18">
        <v>138.57</v>
      </c>
      <c r="R42" s="5">
        <v>2335.3</v>
      </c>
      <c r="S42" s="5">
        <v>786.21</v>
      </c>
      <c r="T42" s="5">
        <v>123.65</v>
      </c>
      <c r="U42" s="5">
        <v>5423.4</v>
      </c>
      <c r="V42" s="5">
        <v>1885.53</v>
      </c>
      <c r="W42" s="5">
        <v>73.63</v>
      </c>
      <c r="Z42" s="20">
        <v>738</v>
      </c>
    </row>
    <row r="43" s="1" customFormat="1" spans="1:26">
      <c r="A43" s="5">
        <v>105267</v>
      </c>
      <c r="B43" s="5" t="s">
        <v>411</v>
      </c>
      <c r="C43" s="5">
        <v>5457</v>
      </c>
      <c r="D43" s="5" t="s">
        <v>104</v>
      </c>
      <c r="E43" s="5" t="s">
        <v>440</v>
      </c>
      <c r="F43" s="5" t="s">
        <v>417</v>
      </c>
      <c r="G43" s="5">
        <v>0.9</v>
      </c>
      <c r="H43" s="5">
        <v>143220</v>
      </c>
      <c r="I43" s="8">
        <v>1.21320314900154</v>
      </c>
      <c r="J43" s="5">
        <v>39060</v>
      </c>
      <c r="K43" s="5">
        <v>157959.05</v>
      </c>
      <c r="L43" s="5">
        <v>43200.32</v>
      </c>
      <c r="M43" s="8">
        <f t="shared" si="0"/>
        <v>0.273490629375145</v>
      </c>
      <c r="N43" s="5">
        <v>54017.72</v>
      </c>
      <c r="O43" s="5">
        <v>15532.95</v>
      </c>
      <c r="P43" s="9">
        <v>28.76</v>
      </c>
      <c r="Q43" s="18">
        <v>138.29</v>
      </c>
      <c r="R43" s="5">
        <v>2238.86</v>
      </c>
      <c r="S43" s="5">
        <v>610.3</v>
      </c>
      <c r="T43" s="5">
        <v>171.96</v>
      </c>
      <c r="U43" s="5">
        <v>6700.02</v>
      </c>
      <c r="V43" s="5">
        <v>1647.96</v>
      </c>
      <c r="W43" s="5">
        <v>140.34</v>
      </c>
      <c r="Z43" s="20">
        <v>357</v>
      </c>
    </row>
    <row r="44" s="1" customFormat="1" spans="1:26">
      <c r="A44" s="5">
        <v>337</v>
      </c>
      <c r="B44" s="5" t="s">
        <v>411</v>
      </c>
      <c r="C44" s="5">
        <v>12504</v>
      </c>
      <c r="D44" s="5" t="s">
        <v>22</v>
      </c>
      <c r="E44" s="5" t="s">
        <v>441</v>
      </c>
      <c r="F44" s="5" t="s">
        <v>442</v>
      </c>
      <c r="G44" s="5">
        <v>0.4</v>
      </c>
      <c r="H44" s="5">
        <v>895125</v>
      </c>
      <c r="I44" s="8">
        <v>1.10608640469208</v>
      </c>
      <c r="J44" s="5">
        <v>39784</v>
      </c>
      <c r="K44" s="5">
        <v>942938.66</v>
      </c>
      <c r="L44" s="5">
        <v>219676.27</v>
      </c>
      <c r="M44" s="8">
        <f t="shared" si="0"/>
        <v>0.232969841325628</v>
      </c>
      <c r="N44" s="5">
        <v>54781.99</v>
      </c>
      <c r="O44" s="5">
        <v>14128.02</v>
      </c>
      <c r="P44" s="9">
        <v>25.79</v>
      </c>
      <c r="Q44" s="18">
        <v>137.7</v>
      </c>
      <c r="R44" s="5">
        <v>1488</v>
      </c>
      <c r="S44" s="5">
        <v>392.37</v>
      </c>
      <c r="T44" s="5">
        <v>112.21</v>
      </c>
      <c r="U44" s="5">
        <v>28177.67</v>
      </c>
      <c r="V44" s="5">
        <v>6870.52</v>
      </c>
      <c r="W44" s="5">
        <v>94.44</v>
      </c>
      <c r="Z44" s="20">
        <v>54</v>
      </c>
    </row>
    <row r="45" s="1" customFormat="1" spans="1:26">
      <c r="A45" s="5">
        <v>102478</v>
      </c>
      <c r="B45" s="5" t="s">
        <v>411</v>
      </c>
      <c r="C45" s="5">
        <v>12536</v>
      </c>
      <c r="D45" s="5" t="s">
        <v>11</v>
      </c>
      <c r="E45" s="5" t="s">
        <v>38</v>
      </c>
      <c r="F45" s="5" t="s">
        <v>414</v>
      </c>
      <c r="G45" s="5">
        <v>1</v>
      </c>
      <c r="H45" s="5">
        <v>71300</v>
      </c>
      <c r="I45" s="8">
        <v>1.36261306451613</v>
      </c>
      <c r="J45" s="5">
        <v>14260</v>
      </c>
      <c r="K45" s="5">
        <v>84482.01</v>
      </c>
      <c r="L45" s="5">
        <v>22326.86</v>
      </c>
      <c r="M45" s="8">
        <f t="shared" si="0"/>
        <v>0.264279460206972</v>
      </c>
      <c r="N45" s="5">
        <v>19598.42</v>
      </c>
      <c r="O45" s="5">
        <v>4353.74</v>
      </c>
      <c r="P45" s="9">
        <v>22.21</v>
      </c>
      <c r="Q45" s="18">
        <v>137.44</v>
      </c>
      <c r="R45" s="5" t="s">
        <v>415</v>
      </c>
      <c r="S45" s="5" t="s">
        <v>415</v>
      </c>
      <c r="T45" s="5" t="s">
        <v>415</v>
      </c>
      <c r="U45" s="5">
        <v>1730.67</v>
      </c>
      <c r="V45" s="5">
        <v>551.1</v>
      </c>
      <c r="W45" s="5">
        <v>72.82</v>
      </c>
      <c r="Z45" s="20">
        <v>737</v>
      </c>
    </row>
    <row r="46" s="1" customFormat="1" spans="1:26">
      <c r="A46" s="5">
        <v>106569</v>
      </c>
      <c r="B46" s="5" t="s">
        <v>411</v>
      </c>
      <c r="C46" s="5">
        <v>12135</v>
      </c>
      <c r="D46" s="5" t="s">
        <v>77</v>
      </c>
      <c r="E46" s="5" t="s">
        <v>76</v>
      </c>
      <c r="F46" s="5" t="s">
        <v>414</v>
      </c>
      <c r="G46" s="5">
        <v>1</v>
      </c>
      <c r="H46" s="5">
        <v>135470</v>
      </c>
      <c r="I46" s="8">
        <v>1.42811222410866</v>
      </c>
      <c r="J46" s="5">
        <v>38711</v>
      </c>
      <c r="K46" s="5">
        <v>168231.62</v>
      </c>
      <c r="L46" s="5">
        <v>46270.74</v>
      </c>
      <c r="M46" s="8">
        <f t="shared" si="0"/>
        <v>0.275041873816587</v>
      </c>
      <c r="N46" s="5">
        <v>52274.83</v>
      </c>
      <c r="O46" s="5">
        <v>14016.67</v>
      </c>
      <c r="P46" s="9">
        <v>26.81</v>
      </c>
      <c r="Q46" s="18">
        <v>135.04</v>
      </c>
      <c r="R46" s="5">
        <v>967.93</v>
      </c>
      <c r="S46" s="5">
        <v>364.18</v>
      </c>
      <c r="T46" s="5">
        <v>75.01</v>
      </c>
      <c r="U46" s="5">
        <v>3933.67</v>
      </c>
      <c r="V46" s="5">
        <v>1393.37</v>
      </c>
      <c r="W46" s="5">
        <v>87.11</v>
      </c>
      <c r="Z46" s="20">
        <v>716</v>
      </c>
    </row>
    <row r="47" s="1" customFormat="1" spans="1:26">
      <c r="A47" s="5">
        <v>744</v>
      </c>
      <c r="B47" s="5" t="s">
        <v>411</v>
      </c>
      <c r="C47" s="5">
        <v>12510</v>
      </c>
      <c r="D47" s="5" t="s">
        <v>130</v>
      </c>
      <c r="E47" s="5" t="s">
        <v>443</v>
      </c>
      <c r="F47" s="5" t="s">
        <v>421</v>
      </c>
      <c r="G47" s="5">
        <v>0.4</v>
      </c>
      <c r="H47" s="5">
        <v>267840</v>
      </c>
      <c r="I47" s="8">
        <v>1.20039213709677</v>
      </c>
      <c r="J47" s="5">
        <v>24349</v>
      </c>
      <c r="K47" s="5">
        <v>297697.25</v>
      </c>
      <c r="L47" s="5">
        <v>75154.43</v>
      </c>
      <c r="M47" s="8">
        <f t="shared" si="0"/>
        <v>0.252452550367865</v>
      </c>
      <c r="N47" s="5">
        <v>32866.35</v>
      </c>
      <c r="O47" s="5">
        <v>8032.42</v>
      </c>
      <c r="P47" s="9">
        <v>24.44</v>
      </c>
      <c r="Q47" s="18">
        <v>134.98</v>
      </c>
      <c r="R47" s="5">
        <v>1217</v>
      </c>
      <c r="S47" s="5">
        <v>231.95</v>
      </c>
      <c r="T47" s="5">
        <v>149.94</v>
      </c>
      <c r="U47" s="5">
        <v>9868.07</v>
      </c>
      <c r="V47" s="5">
        <v>1867.35</v>
      </c>
      <c r="W47" s="5">
        <v>110.53</v>
      </c>
      <c r="Z47" s="20">
        <v>56</v>
      </c>
    </row>
    <row r="48" s="1" customFormat="1" spans="1:26">
      <c r="A48" s="5">
        <v>106066</v>
      </c>
      <c r="B48" s="5" t="s">
        <v>411</v>
      </c>
      <c r="C48" s="5">
        <v>999589</v>
      </c>
      <c r="D48" s="5" t="s">
        <v>412</v>
      </c>
      <c r="E48" s="5" t="s">
        <v>444</v>
      </c>
      <c r="F48" s="5" t="s">
        <v>414</v>
      </c>
      <c r="G48" s="5">
        <v>0.02</v>
      </c>
      <c r="H48" s="5">
        <v>204600</v>
      </c>
      <c r="I48" s="8">
        <v>1.12027989247312</v>
      </c>
      <c r="J48" s="5">
        <v>337</v>
      </c>
      <c r="K48" s="5">
        <v>208372.06</v>
      </c>
      <c r="L48" s="5">
        <v>68788.51</v>
      </c>
      <c r="M48" s="8">
        <f t="shared" si="0"/>
        <v>0.330123482006177</v>
      </c>
      <c r="N48" s="5">
        <v>451.42</v>
      </c>
      <c r="O48" s="5">
        <v>123.35</v>
      </c>
      <c r="P48" s="9">
        <v>27.32</v>
      </c>
      <c r="Q48" s="18">
        <v>133.95</v>
      </c>
      <c r="R48" s="5" t="s">
        <v>415</v>
      </c>
      <c r="S48" s="5" t="s">
        <v>415</v>
      </c>
      <c r="T48" s="5" t="s">
        <v>415</v>
      </c>
      <c r="U48" s="5">
        <v>5493.53</v>
      </c>
      <c r="V48" s="5">
        <v>1719.1</v>
      </c>
      <c r="W48" s="5">
        <v>80.55</v>
      </c>
      <c r="Z48" s="20">
        <v>367</v>
      </c>
    </row>
    <row r="49" s="1" customFormat="1" spans="1:26">
      <c r="A49" s="5">
        <v>105751</v>
      </c>
      <c r="B49" s="5" t="s">
        <v>411</v>
      </c>
      <c r="C49" s="5">
        <v>12221</v>
      </c>
      <c r="D49" s="5" t="s">
        <v>46</v>
      </c>
      <c r="E49" s="5" t="s">
        <v>293</v>
      </c>
      <c r="F49" s="5" t="s">
        <v>445</v>
      </c>
      <c r="G49" s="5">
        <v>0.6</v>
      </c>
      <c r="H49" s="5">
        <v>153450</v>
      </c>
      <c r="I49" s="8">
        <v>1.28991125448029</v>
      </c>
      <c r="J49" s="5">
        <v>24893</v>
      </c>
      <c r="K49" s="5">
        <v>179942.62</v>
      </c>
      <c r="L49" s="5">
        <v>60488.74</v>
      </c>
      <c r="M49" s="8">
        <f t="shared" si="0"/>
        <v>0.33615571452722</v>
      </c>
      <c r="N49" s="5">
        <v>33295.15</v>
      </c>
      <c r="O49" s="5">
        <v>10768.48</v>
      </c>
      <c r="P49" s="9">
        <v>32.34</v>
      </c>
      <c r="Q49" s="18">
        <v>133.75</v>
      </c>
      <c r="R49" s="5">
        <v>2247.49</v>
      </c>
      <c r="S49" s="5">
        <v>659.13</v>
      </c>
      <c r="T49" s="5">
        <v>270.86</v>
      </c>
      <c r="U49" s="5">
        <v>6295.51</v>
      </c>
      <c r="V49" s="5">
        <v>2327.1</v>
      </c>
      <c r="W49" s="5">
        <v>123.08</v>
      </c>
      <c r="Z49" s="20">
        <v>709</v>
      </c>
    </row>
    <row r="50" s="1" customFormat="1" spans="1:26">
      <c r="A50" s="5">
        <v>339</v>
      </c>
      <c r="B50" s="5" t="s">
        <v>411</v>
      </c>
      <c r="C50" s="5">
        <v>12509</v>
      </c>
      <c r="D50" s="5" t="s">
        <v>171</v>
      </c>
      <c r="E50" s="5" t="s">
        <v>170</v>
      </c>
      <c r="F50" s="5" t="s">
        <v>446</v>
      </c>
      <c r="G50" s="5">
        <v>0.4</v>
      </c>
      <c r="H50" s="5">
        <v>136400</v>
      </c>
      <c r="I50" s="8">
        <v>1.04494241935484</v>
      </c>
      <c r="J50" s="5">
        <v>19486</v>
      </c>
      <c r="K50" s="5">
        <v>129572.86</v>
      </c>
      <c r="L50" s="5">
        <v>37548.65</v>
      </c>
      <c r="M50" s="8">
        <f t="shared" si="0"/>
        <v>0.289787923180827</v>
      </c>
      <c r="N50" s="5">
        <v>25983.42</v>
      </c>
      <c r="O50" s="5">
        <v>6914.27</v>
      </c>
      <c r="P50" s="9">
        <v>26.61</v>
      </c>
      <c r="Q50" s="18">
        <v>133.34</v>
      </c>
      <c r="R50" s="5">
        <v>648.5</v>
      </c>
      <c r="S50" s="5">
        <v>210.2</v>
      </c>
      <c r="T50" s="5">
        <v>99.84</v>
      </c>
      <c r="U50" s="5">
        <v>2358.6</v>
      </c>
      <c r="V50" s="5">
        <v>855.49</v>
      </c>
      <c r="W50" s="5">
        <v>51.88</v>
      </c>
      <c r="Z50" s="20">
        <v>359</v>
      </c>
    </row>
    <row r="51" s="1" customFormat="1" spans="1:26">
      <c r="A51" s="5">
        <v>744</v>
      </c>
      <c r="B51" s="5" t="s">
        <v>411</v>
      </c>
      <c r="C51" s="5">
        <v>11333</v>
      </c>
      <c r="D51" s="5" t="s">
        <v>130</v>
      </c>
      <c r="E51" s="5" t="s">
        <v>129</v>
      </c>
      <c r="F51" s="5" t="s">
        <v>414</v>
      </c>
      <c r="G51" s="5">
        <v>1</v>
      </c>
      <c r="H51" s="5">
        <v>267840</v>
      </c>
      <c r="I51" s="8">
        <v>1.20039213709677</v>
      </c>
      <c r="J51" s="5">
        <v>60872</v>
      </c>
      <c r="K51" s="5">
        <v>297697.25</v>
      </c>
      <c r="L51" s="5">
        <v>75154.43</v>
      </c>
      <c r="M51" s="8">
        <f t="shared" si="0"/>
        <v>0.252452550367865</v>
      </c>
      <c r="N51" s="5">
        <v>80805.34</v>
      </c>
      <c r="O51" s="5">
        <v>21712.08</v>
      </c>
      <c r="P51" s="9">
        <v>26.87</v>
      </c>
      <c r="Q51" s="18">
        <v>132.75</v>
      </c>
      <c r="R51" s="5">
        <v>2244.3</v>
      </c>
      <c r="S51" s="5">
        <v>574.88</v>
      </c>
      <c r="T51" s="5">
        <v>110.61</v>
      </c>
      <c r="U51" s="5">
        <v>9868.07</v>
      </c>
      <c r="V51" s="5">
        <v>1867.35</v>
      </c>
      <c r="W51" s="5">
        <v>110.53</v>
      </c>
      <c r="Z51" s="20">
        <v>102565</v>
      </c>
    </row>
    <row r="52" s="1" customFormat="1" spans="1:26">
      <c r="A52" s="5">
        <v>578</v>
      </c>
      <c r="B52" s="5" t="s">
        <v>411</v>
      </c>
      <c r="C52" s="5">
        <v>9331</v>
      </c>
      <c r="D52" s="5" t="s">
        <v>73</v>
      </c>
      <c r="E52" s="5" t="s">
        <v>204</v>
      </c>
      <c r="F52" s="5" t="s">
        <v>417</v>
      </c>
      <c r="G52" s="5">
        <v>0.9</v>
      </c>
      <c r="H52" s="5">
        <v>260400</v>
      </c>
      <c r="I52" s="8">
        <v>1.34331974193548</v>
      </c>
      <c r="J52" s="5">
        <v>52080</v>
      </c>
      <c r="K52" s="5">
        <v>312321.84</v>
      </c>
      <c r="L52" s="5">
        <v>101190.85</v>
      </c>
      <c r="M52" s="8">
        <f t="shared" si="0"/>
        <v>0.323995433684689</v>
      </c>
      <c r="N52" s="5">
        <v>69127.76</v>
      </c>
      <c r="O52" s="5">
        <v>22538.28</v>
      </c>
      <c r="P52" s="9">
        <v>32.6</v>
      </c>
      <c r="Q52" s="18">
        <v>132.73</v>
      </c>
      <c r="R52" s="5">
        <v>1524.03</v>
      </c>
      <c r="S52" s="5">
        <v>625.61</v>
      </c>
      <c r="T52" s="5">
        <v>87.79</v>
      </c>
      <c r="U52" s="5">
        <v>5942.17</v>
      </c>
      <c r="V52" s="5">
        <v>2323.82</v>
      </c>
      <c r="W52" s="5">
        <v>68.46</v>
      </c>
      <c r="Z52" s="20">
        <v>102934</v>
      </c>
    </row>
    <row r="53" s="1" customFormat="1" spans="1:26">
      <c r="A53" s="5">
        <v>717</v>
      </c>
      <c r="B53" s="5" t="s">
        <v>439</v>
      </c>
      <c r="C53" s="5">
        <v>6731</v>
      </c>
      <c r="D53" s="5" t="s">
        <v>447</v>
      </c>
      <c r="E53" s="5" t="s">
        <v>448</v>
      </c>
      <c r="F53" s="5" t="s">
        <v>414</v>
      </c>
      <c r="G53" s="5">
        <v>1</v>
      </c>
      <c r="H53" s="5">
        <v>146630</v>
      </c>
      <c r="I53" s="8">
        <v>1.32130292573143</v>
      </c>
      <c r="J53" s="5">
        <v>50562</v>
      </c>
      <c r="K53" s="5">
        <v>176129.68</v>
      </c>
      <c r="L53" s="5">
        <v>54188.06</v>
      </c>
      <c r="M53" s="8">
        <f t="shared" si="0"/>
        <v>0.307660015052545</v>
      </c>
      <c r="N53" s="5">
        <v>66679.1</v>
      </c>
      <c r="O53" s="5">
        <v>20655.71</v>
      </c>
      <c r="P53" s="9">
        <v>30.98</v>
      </c>
      <c r="Q53" s="18">
        <v>131.88</v>
      </c>
      <c r="R53" s="5">
        <v>1576.6</v>
      </c>
      <c r="S53" s="5">
        <v>672.79</v>
      </c>
      <c r="T53" s="5">
        <v>93.54</v>
      </c>
      <c r="U53" s="5">
        <v>5346.65</v>
      </c>
      <c r="V53" s="5">
        <v>1886.47</v>
      </c>
      <c r="W53" s="5">
        <v>109.39</v>
      </c>
      <c r="Z53" s="20">
        <v>311</v>
      </c>
    </row>
    <row r="54" s="1" customFormat="1" spans="1:26">
      <c r="A54" s="5">
        <v>549</v>
      </c>
      <c r="B54" s="5" t="s">
        <v>439</v>
      </c>
      <c r="C54" s="5">
        <v>12538</v>
      </c>
      <c r="D54" s="5" t="s">
        <v>233</v>
      </c>
      <c r="E54" s="5" t="s">
        <v>449</v>
      </c>
      <c r="F54" s="5" t="s">
        <v>450</v>
      </c>
      <c r="G54" s="5">
        <v>0.4</v>
      </c>
      <c r="H54" s="5">
        <v>143220</v>
      </c>
      <c r="I54" s="8">
        <v>1.14035161290323</v>
      </c>
      <c r="J54" s="5">
        <v>18480</v>
      </c>
      <c r="K54" s="5">
        <v>148473.78</v>
      </c>
      <c r="L54" s="5">
        <v>39019.55</v>
      </c>
      <c r="M54" s="8">
        <f t="shared" si="0"/>
        <v>0.262804314674281</v>
      </c>
      <c r="N54" s="5">
        <v>24212.49</v>
      </c>
      <c r="O54" s="5">
        <v>6349.38</v>
      </c>
      <c r="P54" s="9">
        <v>26.22</v>
      </c>
      <c r="Q54" s="18">
        <v>131.02</v>
      </c>
      <c r="R54" s="5">
        <v>774.21</v>
      </c>
      <c r="S54" s="5">
        <v>185.31</v>
      </c>
      <c r="T54" s="5">
        <v>125.68</v>
      </c>
      <c r="U54" s="5">
        <v>4365.66</v>
      </c>
      <c r="V54" s="5">
        <v>1217.36</v>
      </c>
      <c r="W54" s="5">
        <v>91.45</v>
      </c>
      <c r="Z54" s="20">
        <v>511</v>
      </c>
    </row>
    <row r="55" s="1" customFormat="1" spans="1:26">
      <c r="A55" s="5">
        <v>546</v>
      </c>
      <c r="B55" s="5" t="s">
        <v>411</v>
      </c>
      <c r="C55" s="5">
        <v>6123</v>
      </c>
      <c r="D55" s="5" t="s">
        <v>227</v>
      </c>
      <c r="E55" s="5" t="s">
        <v>226</v>
      </c>
      <c r="F55" s="5" t="s">
        <v>417</v>
      </c>
      <c r="G55" s="5">
        <v>0.9</v>
      </c>
      <c r="H55" s="5">
        <v>301320</v>
      </c>
      <c r="I55" s="8">
        <v>1.02528978494624</v>
      </c>
      <c r="J55" s="5">
        <v>60264</v>
      </c>
      <c r="K55" s="5">
        <v>286055.85</v>
      </c>
      <c r="L55" s="5">
        <v>93477.65</v>
      </c>
      <c r="M55" s="8">
        <f t="shared" si="0"/>
        <v>0.326781116344938</v>
      </c>
      <c r="N55" s="5">
        <v>78463.75</v>
      </c>
      <c r="O55" s="5">
        <v>22749.13</v>
      </c>
      <c r="P55" s="9">
        <v>28.99</v>
      </c>
      <c r="Q55" s="18">
        <v>130.2</v>
      </c>
      <c r="R55" s="5">
        <v>-321</v>
      </c>
      <c r="S55" s="5">
        <v>-110.6</v>
      </c>
      <c r="T55" s="5">
        <v>-15.98</v>
      </c>
      <c r="U55" s="5">
        <v>6419.23</v>
      </c>
      <c r="V55" s="5">
        <v>2487.99</v>
      </c>
      <c r="W55" s="5">
        <v>63.91</v>
      </c>
      <c r="Z55" s="20">
        <v>379</v>
      </c>
    </row>
    <row r="56" s="1" customFormat="1" spans="1:26">
      <c r="A56" s="5">
        <v>730</v>
      </c>
      <c r="B56" s="5" t="s">
        <v>451</v>
      </c>
      <c r="C56" s="5">
        <v>4325</v>
      </c>
      <c r="D56" s="5" t="s">
        <v>140</v>
      </c>
      <c r="E56" s="5" t="s">
        <v>139</v>
      </c>
      <c r="F56" s="5" t="s">
        <v>417</v>
      </c>
      <c r="G56" s="5">
        <v>0.9</v>
      </c>
      <c r="H56" s="5">
        <v>306900</v>
      </c>
      <c r="I56" s="8">
        <v>1.2302717562724</v>
      </c>
      <c r="J56" s="5">
        <v>58714</v>
      </c>
      <c r="K56" s="5">
        <v>343245.82</v>
      </c>
      <c r="L56" s="5">
        <v>98855.95</v>
      </c>
      <c r="M56" s="8">
        <f t="shared" si="0"/>
        <v>0.288003361555867</v>
      </c>
      <c r="N56" s="5">
        <v>76374.15</v>
      </c>
      <c r="O56" s="5">
        <v>21175.77</v>
      </c>
      <c r="P56" s="9">
        <v>27.73</v>
      </c>
      <c r="Q56" s="18">
        <v>130.08</v>
      </c>
      <c r="R56" s="5">
        <v>1193.23</v>
      </c>
      <c r="S56" s="5">
        <v>457.97</v>
      </c>
      <c r="T56" s="5">
        <v>60.97</v>
      </c>
      <c r="U56" s="5">
        <v>7276.64</v>
      </c>
      <c r="V56" s="5">
        <v>2314.99</v>
      </c>
      <c r="W56" s="5">
        <v>71.13</v>
      </c>
      <c r="Z56" s="20">
        <v>104838</v>
      </c>
    </row>
    <row r="57" s="1" customFormat="1" spans="1:26">
      <c r="A57" s="5">
        <v>102564</v>
      </c>
      <c r="B57" s="5" t="s">
        <v>452</v>
      </c>
      <c r="C57" s="5">
        <v>12534</v>
      </c>
      <c r="D57" s="5" t="s">
        <v>200</v>
      </c>
      <c r="E57" s="5" t="s">
        <v>199</v>
      </c>
      <c r="F57" s="5" t="s">
        <v>421</v>
      </c>
      <c r="G57" s="5">
        <v>0.4</v>
      </c>
      <c r="H57" s="5">
        <v>124775</v>
      </c>
      <c r="I57" s="8">
        <v>1.17195935483871</v>
      </c>
      <c r="J57" s="5">
        <v>16100</v>
      </c>
      <c r="K57" s="5">
        <v>127157.59</v>
      </c>
      <c r="L57" s="5">
        <v>37729.51</v>
      </c>
      <c r="M57" s="8">
        <f t="shared" si="0"/>
        <v>0.296714572838318</v>
      </c>
      <c r="N57" s="5">
        <v>20908.26</v>
      </c>
      <c r="O57" s="5">
        <v>5932.16</v>
      </c>
      <c r="P57" s="9">
        <v>28.37</v>
      </c>
      <c r="Q57" s="18">
        <v>129.86</v>
      </c>
      <c r="R57" s="5">
        <v>537.1</v>
      </c>
      <c r="S57" s="5">
        <v>187.71</v>
      </c>
      <c r="T57" s="5">
        <v>100.08</v>
      </c>
      <c r="U57" s="5">
        <v>3237.4</v>
      </c>
      <c r="V57" s="5">
        <v>1054.58</v>
      </c>
      <c r="W57" s="5">
        <v>77.84</v>
      </c>
      <c r="Z57" s="20">
        <v>721</v>
      </c>
    </row>
    <row r="58" s="1" customFormat="1" spans="1:26">
      <c r="A58" s="5">
        <v>727</v>
      </c>
      <c r="B58" s="5" t="s">
        <v>411</v>
      </c>
      <c r="C58" s="5">
        <v>12513</v>
      </c>
      <c r="D58" s="5" t="s">
        <v>314</v>
      </c>
      <c r="E58" s="5" t="s">
        <v>313</v>
      </c>
      <c r="F58" s="5" t="s">
        <v>453</v>
      </c>
      <c r="G58" s="5">
        <v>0.5</v>
      </c>
      <c r="H58" s="5">
        <v>143220</v>
      </c>
      <c r="I58" s="8">
        <v>1.05375322580645</v>
      </c>
      <c r="J58" s="5">
        <v>24686</v>
      </c>
      <c r="K58" s="5">
        <v>137198.67</v>
      </c>
      <c r="L58" s="5">
        <v>41532.69</v>
      </c>
      <c r="M58" s="8">
        <f t="shared" si="0"/>
        <v>0.302719333941065</v>
      </c>
      <c r="N58" s="5">
        <v>32035.19</v>
      </c>
      <c r="O58" s="5">
        <v>9264.31</v>
      </c>
      <c r="P58" s="9">
        <v>28.92</v>
      </c>
      <c r="Q58" s="18">
        <v>129.77</v>
      </c>
      <c r="R58" s="5">
        <v>1254.9</v>
      </c>
      <c r="S58" s="5">
        <v>399.52</v>
      </c>
      <c r="T58" s="5">
        <v>152.5</v>
      </c>
      <c r="U58" s="5">
        <v>4686.69</v>
      </c>
      <c r="V58" s="5">
        <v>1418.08</v>
      </c>
      <c r="W58" s="5">
        <v>98.17</v>
      </c>
      <c r="Z58" s="20">
        <v>748</v>
      </c>
    </row>
    <row r="59" s="1" customFormat="1" spans="1:26">
      <c r="A59" s="5">
        <v>106066</v>
      </c>
      <c r="B59" s="5" t="s">
        <v>411</v>
      </c>
      <c r="C59" s="5">
        <v>995673</v>
      </c>
      <c r="D59" s="5" t="s">
        <v>412</v>
      </c>
      <c r="E59" s="5" t="s">
        <v>454</v>
      </c>
      <c r="F59" s="5" t="s">
        <v>414</v>
      </c>
      <c r="G59" s="5">
        <v>1.3</v>
      </c>
      <c r="H59" s="5">
        <v>204600</v>
      </c>
      <c r="I59" s="8">
        <v>1.12027989247312</v>
      </c>
      <c r="J59" s="5">
        <v>21909</v>
      </c>
      <c r="K59" s="5">
        <v>208372.06</v>
      </c>
      <c r="L59" s="5">
        <v>68788.51</v>
      </c>
      <c r="M59" s="8">
        <f t="shared" si="0"/>
        <v>0.330123482006177</v>
      </c>
      <c r="N59" s="5">
        <v>28302.05</v>
      </c>
      <c r="O59" s="5">
        <v>9861.39</v>
      </c>
      <c r="P59" s="9">
        <v>34.84</v>
      </c>
      <c r="Q59" s="18">
        <v>129.18</v>
      </c>
      <c r="R59" s="5" t="s">
        <v>415</v>
      </c>
      <c r="S59" s="5" t="s">
        <v>415</v>
      </c>
      <c r="T59" s="5" t="s">
        <v>415</v>
      </c>
      <c r="U59" s="5">
        <v>5493.53</v>
      </c>
      <c r="V59" s="5">
        <v>1719.1</v>
      </c>
      <c r="W59" s="5">
        <v>80.55</v>
      </c>
      <c r="Z59" s="20">
        <v>371</v>
      </c>
    </row>
    <row r="60" s="1" customFormat="1" spans="1:26">
      <c r="A60" s="5">
        <v>106865</v>
      </c>
      <c r="B60" s="5" t="s">
        <v>411</v>
      </c>
      <c r="C60" s="5">
        <v>12203</v>
      </c>
      <c r="D60" s="5" t="s">
        <v>24</v>
      </c>
      <c r="E60" s="5" t="s">
        <v>455</v>
      </c>
      <c r="F60" s="5" t="s">
        <v>421</v>
      </c>
      <c r="G60" s="5">
        <v>0.7</v>
      </c>
      <c r="H60" s="5">
        <v>89125</v>
      </c>
      <c r="I60" s="8">
        <v>1.47953574193548</v>
      </c>
      <c r="J60" s="5">
        <v>20795.8</v>
      </c>
      <c r="K60" s="5">
        <v>114664.02</v>
      </c>
      <c r="L60" s="5">
        <v>26041.43</v>
      </c>
      <c r="M60" s="8">
        <f t="shared" si="0"/>
        <v>0.227110736218737</v>
      </c>
      <c r="N60" s="5">
        <v>26811.11</v>
      </c>
      <c r="O60" s="5">
        <v>6649.06</v>
      </c>
      <c r="P60" s="9">
        <v>24.8</v>
      </c>
      <c r="Q60" s="18">
        <v>128.93</v>
      </c>
      <c r="R60" s="5" t="s">
        <v>415</v>
      </c>
      <c r="S60" s="5" t="s">
        <v>415</v>
      </c>
      <c r="T60" s="5" t="s">
        <v>415</v>
      </c>
      <c r="U60" s="5">
        <v>2291.94</v>
      </c>
      <c r="V60" s="5">
        <v>568.12</v>
      </c>
      <c r="W60" s="5">
        <v>77.15</v>
      </c>
      <c r="Z60" s="20">
        <v>107728</v>
      </c>
    </row>
    <row r="61" s="1" customFormat="1" spans="1:26">
      <c r="A61" s="5">
        <v>724</v>
      </c>
      <c r="B61" s="5" t="s">
        <v>411</v>
      </c>
      <c r="C61" s="5">
        <v>12489</v>
      </c>
      <c r="D61" s="5" t="s">
        <v>456</v>
      </c>
      <c r="E61" s="5" t="s">
        <v>457</v>
      </c>
      <c r="F61" s="5" t="s">
        <v>421</v>
      </c>
      <c r="G61" s="5">
        <v>0.4</v>
      </c>
      <c r="H61" s="5">
        <v>267840</v>
      </c>
      <c r="I61" s="8">
        <v>1.0615722983871</v>
      </c>
      <c r="J61" s="5">
        <v>35712</v>
      </c>
      <c r="K61" s="5">
        <v>263269.93</v>
      </c>
      <c r="L61" s="5">
        <v>74284.43</v>
      </c>
      <c r="M61" s="8">
        <f t="shared" si="0"/>
        <v>0.282160708592888</v>
      </c>
      <c r="N61" s="5">
        <v>46013.08</v>
      </c>
      <c r="O61" s="5">
        <v>13219.7</v>
      </c>
      <c r="P61" s="9">
        <v>28.73</v>
      </c>
      <c r="Q61" s="18">
        <v>128.84</v>
      </c>
      <c r="R61" s="5">
        <v>1953.68</v>
      </c>
      <c r="S61" s="5">
        <v>656.78</v>
      </c>
      <c r="T61" s="5">
        <v>164.12</v>
      </c>
      <c r="U61" s="5">
        <v>7456.5</v>
      </c>
      <c r="V61" s="5">
        <v>2012.71</v>
      </c>
      <c r="W61" s="5">
        <v>83.52</v>
      </c>
      <c r="Z61" s="20">
        <v>726</v>
      </c>
    </row>
    <row r="62" s="1" customFormat="1" spans="1:26">
      <c r="A62" s="5">
        <v>105751</v>
      </c>
      <c r="B62" s="5" t="s">
        <v>411</v>
      </c>
      <c r="C62" s="5">
        <v>11622</v>
      </c>
      <c r="D62" s="5" t="s">
        <v>46</v>
      </c>
      <c r="E62" s="5" t="s">
        <v>51</v>
      </c>
      <c r="F62" s="5" t="s">
        <v>417</v>
      </c>
      <c r="G62" s="5">
        <v>0.9</v>
      </c>
      <c r="H62" s="5">
        <v>153450</v>
      </c>
      <c r="I62" s="8">
        <v>1.28991125448029</v>
      </c>
      <c r="J62" s="5">
        <v>37293</v>
      </c>
      <c r="K62" s="5">
        <v>179942.62</v>
      </c>
      <c r="L62" s="5">
        <v>60488.74</v>
      </c>
      <c r="M62" s="8">
        <f t="shared" si="0"/>
        <v>0.33615571452722</v>
      </c>
      <c r="N62" s="5">
        <v>47967.39</v>
      </c>
      <c r="O62" s="5">
        <v>17748.72</v>
      </c>
      <c r="P62" s="9">
        <v>37</v>
      </c>
      <c r="Q62" s="18">
        <v>128.62</v>
      </c>
      <c r="R62" s="5">
        <v>1049.76</v>
      </c>
      <c r="S62" s="5">
        <v>533.25</v>
      </c>
      <c r="T62" s="5">
        <v>84.45</v>
      </c>
      <c r="U62" s="5">
        <v>6295.51</v>
      </c>
      <c r="V62" s="5">
        <v>2327.1</v>
      </c>
      <c r="W62" s="5">
        <v>123.08</v>
      </c>
      <c r="Z62" s="20">
        <v>754</v>
      </c>
    </row>
    <row r="63" s="1" customFormat="1" spans="1:26">
      <c r="A63" s="5">
        <v>341</v>
      </c>
      <c r="B63" s="5" t="s">
        <v>452</v>
      </c>
      <c r="C63" s="5">
        <v>12535</v>
      </c>
      <c r="D63" s="5" t="s">
        <v>185</v>
      </c>
      <c r="E63" s="5" t="s">
        <v>458</v>
      </c>
      <c r="F63" s="5" t="s">
        <v>421</v>
      </c>
      <c r="G63" s="5">
        <v>0.4</v>
      </c>
      <c r="H63" s="5">
        <v>683550</v>
      </c>
      <c r="I63" s="8">
        <v>1.09664706605223</v>
      </c>
      <c r="J63" s="5">
        <v>34610</v>
      </c>
      <c r="K63" s="5">
        <v>713917.24</v>
      </c>
      <c r="L63" s="5">
        <v>190615.88</v>
      </c>
      <c r="M63" s="8">
        <f t="shared" si="0"/>
        <v>0.266999967671323</v>
      </c>
      <c r="N63" s="5">
        <v>44418.1</v>
      </c>
      <c r="O63" s="5">
        <v>13397.46</v>
      </c>
      <c r="P63" s="9">
        <v>30.16</v>
      </c>
      <c r="Q63" s="18">
        <v>128.34</v>
      </c>
      <c r="R63" s="5">
        <v>1197.61</v>
      </c>
      <c r="S63" s="5">
        <v>344.38</v>
      </c>
      <c r="T63" s="5">
        <v>103.81</v>
      </c>
      <c r="U63" s="5">
        <v>14132.83</v>
      </c>
      <c r="V63" s="5">
        <v>4039.42</v>
      </c>
      <c r="W63" s="5">
        <v>62.03</v>
      </c>
      <c r="Z63" s="20">
        <v>581</v>
      </c>
    </row>
    <row r="64" s="1" customFormat="1" spans="1:26">
      <c r="A64" s="5">
        <v>106066</v>
      </c>
      <c r="B64" s="5" t="s">
        <v>411</v>
      </c>
      <c r="C64" s="5">
        <v>999629</v>
      </c>
      <c r="D64" s="5" t="s">
        <v>412</v>
      </c>
      <c r="E64" s="5" t="s">
        <v>459</v>
      </c>
      <c r="F64" s="5" t="s">
        <v>414</v>
      </c>
      <c r="G64" s="5">
        <v>0.04</v>
      </c>
      <c r="H64" s="5">
        <v>204600</v>
      </c>
      <c r="I64" s="8">
        <v>1.12027989247312</v>
      </c>
      <c r="J64" s="5">
        <v>675</v>
      </c>
      <c r="K64" s="5">
        <v>208372.06</v>
      </c>
      <c r="L64" s="5">
        <v>68788.51</v>
      </c>
      <c r="M64" s="8">
        <f t="shared" si="0"/>
        <v>0.330123482006177</v>
      </c>
      <c r="N64" s="5">
        <v>866.09</v>
      </c>
      <c r="O64" s="5">
        <v>393.05</v>
      </c>
      <c r="P64" s="9">
        <v>45.38</v>
      </c>
      <c r="Q64" s="18">
        <v>128.31</v>
      </c>
      <c r="R64" s="5" t="s">
        <v>415</v>
      </c>
      <c r="S64" s="5" t="s">
        <v>415</v>
      </c>
      <c r="T64" s="5" t="s">
        <v>415</v>
      </c>
      <c r="U64" s="5">
        <v>5493.53</v>
      </c>
      <c r="V64" s="5">
        <v>1719.1</v>
      </c>
      <c r="W64" s="5">
        <v>80.55</v>
      </c>
      <c r="Z64" s="20">
        <v>750</v>
      </c>
    </row>
    <row r="65" s="1" customFormat="1" spans="1:26">
      <c r="A65" s="5">
        <v>573</v>
      </c>
      <c r="B65" s="5" t="s">
        <v>460</v>
      </c>
      <c r="C65" s="5">
        <v>12446</v>
      </c>
      <c r="D65" s="5" t="s">
        <v>461</v>
      </c>
      <c r="E65" s="5" t="s">
        <v>462</v>
      </c>
      <c r="F65" s="5" t="s">
        <v>421</v>
      </c>
      <c r="G65" s="5">
        <v>0.2</v>
      </c>
      <c r="H65" s="5">
        <v>136400</v>
      </c>
      <c r="I65" s="8">
        <v>1.07700814516129</v>
      </c>
      <c r="J65" s="5">
        <v>20460</v>
      </c>
      <c r="K65" s="5">
        <v>133549.01</v>
      </c>
      <c r="L65" s="5">
        <v>36684.03</v>
      </c>
      <c r="M65" s="8">
        <f t="shared" si="0"/>
        <v>0.27468589995538</v>
      </c>
      <c r="N65" s="5">
        <v>26248.9</v>
      </c>
      <c r="O65" s="5">
        <v>6361.16</v>
      </c>
      <c r="P65" s="9">
        <v>24.23</v>
      </c>
      <c r="Q65" s="18">
        <v>128.29</v>
      </c>
      <c r="R65" s="5">
        <v>523.5</v>
      </c>
      <c r="S65" s="5">
        <v>218.33</v>
      </c>
      <c r="T65" s="5">
        <v>76.76</v>
      </c>
      <c r="U65" s="5">
        <v>3074.38</v>
      </c>
      <c r="V65" s="5">
        <v>1154.05</v>
      </c>
      <c r="W65" s="5">
        <v>67.62</v>
      </c>
      <c r="Z65" s="20">
        <v>585</v>
      </c>
    </row>
    <row r="66" s="1" customFormat="1" spans="1:26">
      <c r="A66" s="5">
        <v>106066</v>
      </c>
      <c r="B66" s="5" t="s">
        <v>411</v>
      </c>
      <c r="C66" s="5">
        <v>995590</v>
      </c>
      <c r="D66" s="5" t="s">
        <v>412</v>
      </c>
      <c r="E66" s="5" t="s">
        <v>463</v>
      </c>
      <c r="F66" s="5" t="s">
        <v>414</v>
      </c>
      <c r="G66" s="5">
        <v>1.3</v>
      </c>
      <c r="H66" s="5">
        <v>204600</v>
      </c>
      <c r="I66" s="8">
        <v>1.12027989247312</v>
      </c>
      <c r="J66" s="5">
        <v>21909</v>
      </c>
      <c r="K66" s="5">
        <v>208372.06</v>
      </c>
      <c r="L66" s="5">
        <v>68788.51</v>
      </c>
      <c r="M66" s="8">
        <f t="shared" ref="M66:M129" si="1">L66/K66</f>
        <v>0.330123482006177</v>
      </c>
      <c r="N66" s="5">
        <v>27985.76</v>
      </c>
      <c r="O66" s="5">
        <v>8260.01</v>
      </c>
      <c r="P66" s="9">
        <v>29.52</v>
      </c>
      <c r="Q66" s="18">
        <v>127.74</v>
      </c>
      <c r="R66" s="5">
        <v>2648.91</v>
      </c>
      <c r="S66" s="5">
        <v>721.23</v>
      </c>
      <c r="T66" s="5">
        <v>362.72</v>
      </c>
      <c r="U66" s="5">
        <v>5493.53</v>
      </c>
      <c r="V66" s="5">
        <v>1719.1</v>
      </c>
      <c r="W66" s="5">
        <v>80.55</v>
      </c>
      <c r="Z66" s="20">
        <v>104533</v>
      </c>
    </row>
    <row r="67" s="1" customFormat="1" spans="1:26">
      <c r="A67" s="5">
        <v>341</v>
      </c>
      <c r="B67" s="5" t="s">
        <v>452</v>
      </c>
      <c r="C67" s="5">
        <v>11372</v>
      </c>
      <c r="D67" s="5" t="s">
        <v>185</v>
      </c>
      <c r="E67" s="5" t="s">
        <v>184</v>
      </c>
      <c r="F67" s="5" t="s">
        <v>414</v>
      </c>
      <c r="G67" s="5">
        <v>1</v>
      </c>
      <c r="H67" s="5">
        <v>683550</v>
      </c>
      <c r="I67" s="8">
        <v>1.09664706605223</v>
      </c>
      <c r="J67" s="5">
        <v>103830</v>
      </c>
      <c r="K67" s="5">
        <v>713917.24</v>
      </c>
      <c r="L67" s="5">
        <v>190615.88</v>
      </c>
      <c r="M67" s="8">
        <f t="shared" si="1"/>
        <v>0.266999967671323</v>
      </c>
      <c r="N67" s="5">
        <v>132610.89</v>
      </c>
      <c r="O67" s="5">
        <v>35492.52</v>
      </c>
      <c r="P67" s="9">
        <v>26.76</v>
      </c>
      <c r="Q67" s="18">
        <v>127.72</v>
      </c>
      <c r="R67" s="5">
        <v>2698.65</v>
      </c>
      <c r="S67" s="5">
        <v>894.69</v>
      </c>
      <c r="T67" s="5">
        <v>77.97</v>
      </c>
      <c r="U67" s="5">
        <v>14132.83</v>
      </c>
      <c r="V67" s="5">
        <v>4039.42</v>
      </c>
      <c r="W67" s="5">
        <v>62.03</v>
      </c>
      <c r="Z67" s="20">
        <v>399</v>
      </c>
    </row>
    <row r="68" s="1" customFormat="1" spans="1:26">
      <c r="A68" s="5">
        <v>106399</v>
      </c>
      <c r="B68" s="5" t="s">
        <v>411</v>
      </c>
      <c r="C68" s="5">
        <v>12144</v>
      </c>
      <c r="D68" s="5" t="s">
        <v>54</v>
      </c>
      <c r="E68" s="5" t="s">
        <v>53</v>
      </c>
      <c r="F68" s="5" t="s">
        <v>414</v>
      </c>
      <c r="G68" s="5">
        <v>1</v>
      </c>
      <c r="H68" s="5">
        <v>106950</v>
      </c>
      <c r="I68" s="8">
        <v>1.63904258064516</v>
      </c>
      <c r="J68" s="5">
        <v>36879.3</v>
      </c>
      <c r="K68" s="5">
        <v>152430.96</v>
      </c>
      <c r="L68" s="5">
        <v>40652.01</v>
      </c>
      <c r="M68" s="8">
        <f t="shared" si="1"/>
        <v>0.266691294209523</v>
      </c>
      <c r="N68" s="5">
        <v>46944.83</v>
      </c>
      <c r="O68" s="5">
        <v>12962.64</v>
      </c>
      <c r="P68" s="9">
        <v>27.61</v>
      </c>
      <c r="Q68" s="18">
        <v>127.29</v>
      </c>
      <c r="R68" s="5">
        <v>1335.12</v>
      </c>
      <c r="S68" s="5">
        <v>442.75</v>
      </c>
      <c r="T68" s="5">
        <v>108.61</v>
      </c>
      <c r="U68" s="5">
        <v>4771.92</v>
      </c>
      <c r="V68" s="5">
        <v>1251.78</v>
      </c>
      <c r="W68" s="5">
        <v>133.85</v>
      </c>
      <c r="Z68" s="20">
        <v>108656</v>
      </c>
    </row>
    <row r="69" s="1" customFormat="1" spans="1:26">
      <c r="A69" s="5">
        <v>102935</v>
      </c>
      <c r="B69" s="5" t="s">
        <v>411</v>
      </c>
      <c r="C69" s="5">
        <v>12499</v>
      </c>
      <c r="D69" s="5" t="s">
        <v>343</v>
      </c>
      <c r="E69" s="5" t="s">
        <v>464</v>
      </c>
      <c r="F69" s="5" t="s">
        <v>421</v>
      </c>
      <c r="G69" s="5">
        <v>0.6</v>
      </c>
      <c r="H69" s="5">
        <v>170500</v>
      </c>
      <c r="I69" s="8">
        <v>1.0294844516129</v>
      </c>
      <c r="J69" s="5">
        <v>29230</v>
      </c>
      <c r="K69" s="5">
        <v>159570.09</v>
      </c>
      <c r="L69" s="5">
        <v>51585.8</v>
      </c>
      <c r="M69" s="8">
        <f t="shared" si="1"/>
        <v>0.323279882840199</v>
      </c>
      <c r="N69" s="5">
        <v>36921.47</v>
      </c>
      <c r="O69" s="5">
        <v>11834.36</v>
      </c>
      <c r="P69" s="9">
        <v>32.05</v>
      </c>
      <c r="Q69" s="18">
        <v>126.31</v>
      </c>
      <c r="R69" s="5">
        <v>2431.31</v>
      </c>
      <c r="S69" s="5">
        <v>688.28</v>
      </c>
      <c r="T69" s="5">
        <v>249.54</v>
      </c>
      <c r="U69" s="5">
        <v>7337.01</v>
      </c>
      <c r="V69" s="5">
        <v>2530.99</v>
      </c>
      <c r="W69" s="5">
        <v>129.1</v>
      </c>
      <c r="Z69" s="20">
        <v>706</v>
      </c>
    </row>
    <row r="70" s="1" customFormat="1" spans="1:26">
      <c r="A70" s="5">
        <v>738</v>
      </c>
      <c r="B70" s="5" t="s">
        <v>465</v>
      </c>
      <c r="C70" s="5">
        <v>5521</v>
      </c>
      <c r="D70" s="5" t="s">
        <v>111</v>
      </c>
      <c r="E70" s="5" t="s">
        <v>174</v>
      </c>
      <c r="F70" s="5" t="s">
        <v>414</v>
      </c>
      <c r="G70" s="5">
        <v>0.6</v>
      </c>
      <c r="H70" s="5">
        <v>114080</v>
      </c>
      <c r="I70" s="8">
        <v>1.15101713709677</v>
      </c>
      <c r="J70" s="5">
        <v>26350</v>
      </c>
      <c r="K70" s="5">
        <v>114180.9</v>
      </c>
      <c r="L70" s="5">
        <v>33935.93</v>
      </c>
      <c r="M70" s="8">
        <f t="shared" si="1"/>
        <v>0.297211968026176</v>
      </c>
      <c r="N70" s="5">
        <v>33262.49</v>
      </c>
      <c r="O70" s="5">
        <v>10905.44</v>
      </c>
      <c r="P70" s="9">
        <v>32.79</v>
      </c>
      <c r="Q70" s="18">
        <v>126.23</v>
      </c>
      <c r="R70" s="5">
        <v>1383.2</v>
      </c>
      <c r="S70" s="5">
        <v>320.76</v>
      </c>
      <c r="T70" s="5">
        <v>157.48</v>
      </c>
      <c r="U70" s="5">
        <v>2897.58</v>
      </c>
      <c r="V70" s="5">
        <v>778.92</v>
      </c>
      <c r="W70" s="5">
        <v>76.2</v>
      </c>
      <c r="Z70" s="20">
        <v>733</v>
      </c>
    </row>
    <row r="71" s="1" customFormat="1" spans="1:26">
      <c r="A71" s="5">
        <v>357</v>
      </c>
      <c r="B71" s="5" t="s">
        <v>411</v>
      </c>
      <c r="C71" s="5">
        <v>6814</v>
      </c>
      <c r="D71" s="5" t="s">
        <v>44</v>
      </c>
      <c r="E71" s="5" t="s">
        <v>52</v>
      </c>
      <c r="F71" s="5" t="s">
        <v>466</v>
      </c>
      <c r="G71" s="5">
        <v>1</v>
      </c>
      <c r="H71" s="5">
        <v>241056</v>
      </c>
      <c r="I71" s="8">
        <v>1.15340210573477</v>
      </c>
      <c r="J71" s="5">
        <v>80352</v>
      </c>
      <c r="K71" s="5">
        <v>257439.35</v>
      </c>
      <c r="L71" s="5">
        <v>62762.64</v>
      </c>
      <c r="M71" s="8">
        <f t="shared" si="1"/>
        <v>0.243795829969272</v>
      </c>
      <c r="N71" s="5">
        <v>101249.56</v>
      </c>
      <c r="O71" s="5">
        <v>27104.38</v>
      </c>
      <c r="P71" s="9">
        <v>26.77</v>
      </c>
      <c r="Q71" s="18">
        <v>126.01</v>
      </c>
      <c r="R71" s="5">
        <v>8440.1</v>
      </c>
      <c r="S71" s="5">
        <v>2227.03</v>
      </c>
      <c r="T71" s="5">
        <v>315.12</v>
      </c>
      <c r="U71" s="5">
        <v>13730.73</v>
      </c>
      <c r="V71" s="5">
        <v>3180.41</v>
      </c>
      <c r="W71" s="5">
        <v>170.88</v>
      </c>
      <c r="Z71" s="20">
        <v>107658</v>
      </c>
    </row>
    <row r="72" s="1" customFormat="1" spans="1:26">
      <c r="A72" s="5">
        <v>54</v>
      </c>
      <c r="B72" s="5" t="s">
        <v>425</v>
      </c>
      <c r="C72" s="5">
        <v>6301</v>
      </c>
      <c r="D72" s="5" t="s">
        <v>85</v>
      </c>
      <c r="E72" s="5" t="s">
        <v>84</v>
      </c>
      <c r="F72" s="5" t="s">
        <v>414</v>
      </c>
      <c r="G72" s="5">
        <v>1</v>
      </c>
      <c r="H72" s="5">
        <v>210924</v>
      </c>
      <c r="I72" s="8">
        <v>1.15372083973374</v>
      </c>
      <c r="J72" s="5">
        <v>54083</v>
      </c>
      <c r="K72" s="5">
        <v>225321.68</v>
      </c>
      <c r="L72" s="5">
        <v>67056.87</v>
      </c>
      <c r="M72" s="8">
        <f t="shared" si="1"/>
        <v>0.297605050699072</v>
      </c>
      <c r="N72" s="5">
        <v>68126.24</v>
      </c>
      <c r="O72" s="5">
        <v>19735.48</v>
      </c>
      <c r="P72" s="9">
        <v>28.97</v>
      </c>
      <c r="Q72" s="18">
        <v>125.97</v>
      </c>
      <c r="R72" s="5">
        <v>1247.87</v>
      </c>
      <c r="S72" s="5">
        <v>262.57</v>
      </c>
      <c r="T72" s="5">
        <v>69.22</v>
      </c>
      <c r="U72" s="5">
        <v>8096.46</v>
      </c>
      <c r="V72" s="5">
        <v>2263.65</v>
      </c>
      <c r="W72" s="5">
        <v>115.16</v>
      </c>
      <c r="Z72" s="20">
        <v>102567</v>
      </c>
    </row>
    <row r="73" s="1" customFormat="1" spans="1:26">
      <c r="A73" s="5">
        <v>717</v>
      </c>
      <c r="B73" s="5" t="s">
        <v>439</v>
      </c>
      <c r="C73" s="5">
        <v>6752</v>
      </c>
      <c r="D73" s="5" t="s">
        <v>447</v>
      </c>
      <c r="E73" s="5" t="s">
        <v>467</v>
      </c>
      <c r="F73" s="5" t="s">
        <v>417</v>
      </c>
      <c r="G73" s="5">
        <v>0.9</v>
      </c>
      <c r="H73" s="5">
        <v>146630</v>
      </c>
      <c r="I73" s="8">
        <v>1.32130292573143</v>
      </c>
      <c r="J73" s="5">
        <v>45506</v>
      </c>
      <c r="K73" s="5">
        <v>176129.68</v>
      </c>
      <c r="L73" s="5">
        <v>54188.06</v>
      </c>
      <c r="M73" s="8">
        <f t="shared" si="1"/>
        <v>0.307660015052545</v>
      </c>
      <c r="N73" s="5">
        <v>57229.77</v>
      </c>
      <c r="O73" s="5">
        <v>17204.37</v>
      </c>
      <c r="P73" s="9">
        <v>30.06</v>
      </c>
      <c r="Q73" s="18">
        <v>125.76</v>
      </c>
      <c r="R73" s="5">
        <v>2003.95</v>
      </c>
      <c r="S73" s="5">
        <v>840.63</v>
      </c>
      <c r="T73" s="5">
        <v>132.11</v>
      </c>
      <c r="U73" s="5">
        <v>5346.65</v>
      </c>
      <c r="V73" s="5">
        <v>1886.47</v>
      </c>
      <c r="W73" s="5">
        <v>109.39</v>
      </c>
      <c r="Z73" s="20">
        <v>517</v>
      </c>
    </row>
    <row r="74" s="1" customFormat="1" spans="1:26">
      <c r="A74" s="5">
        <v>357</v>
      </c>
      <c r="B74" s="5" t="s">
        <v>411</v>
      </c>
      <c r="C74" s="5">
        <v>11453</v>
      </c>
      <c r="D74" s="5" t="s">
        <v>44</v>
      </c>
      <c r="E74" s="5" t="s">
        <v>43</v>
      </c>
      <c r="F74" s="5" t="s">
        <v>417</v>
      </c>
      <c r="G74" s="5">
        <v>0.9</v>
      </c>
      <c r="H74" s="5">
        <v>241056</v>
      </c>
      <c r="I74" s="8">
        <v>1.15340210573477</v>
      </c>
      <c r="J74" s="5">
        <v>72316</v>
      </c>
      <c r="K74" s="5">
        <v>257439.35</v>
      </c>
      <c r="L74" s="5">
        <v>62762.64</v>
      </c>
      <c r="M74" s="8">
        <f t="shared" si="1"/>
        <v>0.243795829969272</v>
      </c>
      <c r="N74" s="5">
        <v>90437.33</v>
      </c>
      <c r="O74" s="5">
        <v>21367.88</v>
      </c>
      <c r="P74" s="9">
        <v>23.63</v>
      </c>
      <c r="Q74" s="18">
        <v>125.06</v>
      </c>
      <c r="R74" s="5">
        <v>2169.92</v>
      </c>
      <c r="S74" s="5">
        <v>390.61</v>
      </c>
      <c r="T74" s="5">
        <v>90.02</v>
      </c>
      <c r="U74" s="5">
        <v>13730.73</v>
      </c>
      <c r="V74" s="5">
        <v>3180.41</v>
      </c>
      <c r="W74" s="5">
        <v>170.88</v>
      </c>
      <c r="Z74" s="20">
        <v>377</v>
      </c>
    </row>
    <row r="75" s="1" customFormat="1" spans="1:26">
      <c r="A75" s="5">
        <v>737</v>
      </c>
      <c r="B75" s="5" t="s">
        <v>411</v>
      </c>
      <c r="C75" s="5">
        <v>11642</v>
      </c>
      <c r="D75" s="5" t="s">
        <v>64</v>
      </c>
      <c r="E75" s="5" t="s">
        <v>468</v>
      </c>
      <c r="F75" s="5" t="s">
        <v>414</v>
      </c>
      <c r="G75" s="5">
        <v>1</v>
      </c>
      <c r="H75" s="5">
        <v>221650</v>
      </c>
      <c r="I75" s="8">
        <v>1.16238526054591</v>
      </c>
      <c r="J75" s="5">
        <v>71500</v>
      </c>
      <c r="K75" s="5">
        <v>234220.63</v>
      </c>
      <c r="L75" s="5">
        <v>72807.3</v>
      </c>
      <c r="M75" s="8">
        <f t="shared" si="1"/>
        <v>0.31084921938772</v>
      </c>
      <c r="N75" s="5">
        <v>89120.26</v>
      </c>
      <c r="O75" s="5">
        <v>28764.92</v>
      </c>
      <c r="P75" s="9">
        <v>32.28</v>
      </c>
      <c r="Q75" s="18">
        <v>124.64</v>
      </c>
      <c r="R75" s="5">
        <v>1319</v>
      </c>
      <c r="S75" s="5">
        <v>330.31</v>
      </c>
      <c r="T75" s="5">
        <v>55.34</v>
      </c>
      <c r="U75" s="5">
        <v>6456.51</v>
      </c>
      <c r="V75" s="5">
        <v>1733.51</v>
      </c>
      <c r="W75" s="5">
        <v>87.39</v>
      </c>
      <c r="Z75" s="20">
        <v>308</v>
      </c>
    </row>
    <row r="76" s="1" customFormat="1" spans="1:26">
      <c r="A76" s="5">
        <v>337</v>
      </c>
      <c r="B76" s="5" t="s">
        <v>411</v>
      </c>
      <c r="C76" s="5">
        <v>12503</v>
      </c>
      <c r="D76" s="5" t="s">
        <v>22</v>
      </c>
      <c r="E76" s="5" t="s">
        <v>166</v>
      </c>
      <c r="F76" s="5" t="s">
        <v>442</v>
      </c>
      <c r="G76" s="5">
        <v>0.4</v>
      </c>
      <c r="H76" s="5">
        <v>895125</v>
      </c>
      <c r="I76" s="8">
        <v>1.10608640469208</v>
      </c>
      <c r="J76" s="5">
        <v>39784</v>
      </c>
      <c r="K76" s="5">
        <v>942938.66</v>
      </c>
      <c r="L76" s="5">
        <v>219676.27</v>
      </c>
      <c r="M76" s="8">
        <f t="shared" si="1"/>
        <v>0.232969841325628</v>
      </c>
      <c r="N76" s="5">
        <v>49530.26</v>
      </c>
      <c r="O76" s="5">
        <v>14266.59</v>
      </c>
      <c r="P76" s="9">
        <v>28.8</v>
      </c>
      <c r="Q76" s="18">
        <v>124.5</v>
      </c>
      <c r="R76" s="5">
        <v>1408.18</v>
      </c>
      <c r="S76" s="5">
        <v>422.59</v>
      </c>
      <c r="T76" s="5">
        <v>106.19</v>
      </c>
      <c r="U76" s="5">
        <v>28177.67</v>
      </c>
      <c r="V76" s="5">
        <v>6870.52</v>
      </c>
      <c r="W76" s="5">
        <v>94.44</v>
      </c>
      <c r="Z76" s="20">
        <v>103199</v>
      </c>
    </row>
    <row r="77" s="1" customFormat="1" spans="1:26">
      <c r="A77" s="5">
        <v>716</v>
      </c>
      <c r="B77" s="5" t="s">
        <v>439</v>
      </c>
      <c r="C77" s="5">
        <v>8354</v>
      </c>
      <c r="D77" s="5" t="s">
        <v>122</v>
      </c>
      <c r="E77" s="5" t="s">
        <v>469</v>
      </c>
      <c r="F77" s="5" t="s">
        <v>417</v>
      </c>
      <c r="G77" s="5">
        <v>0.9</v>
      </c>
      <c r="H77" s="5">
        <v>178250</v>
      </c>
      <c r="I77" s="8">
        <v>1.24031122580645</v>
      </c>
      <c r="J77" s="5">
        <v>61702</v>
      </c>
      <c r="K77" s="5">
        <v>192248.24</v>
      </c>
      <c r="L77" s="5">
        <v>62473.34</v>
      </c>
      <c r="M77" s="8">
        <f t="shared" si="1"/>
        <v>0.324961830599854</v>
      </c>
      <c r="N77" s="5">
        <v>76797.81</v>
      </c>
      <c r="O77" s="5">
        <v>26545.74</v>
      </c>
      <c r="P77" s="9">
        <v>34.57</v>
      </c>
      <c r="Q77" s="18">
        <v>124.47</v>
      </c>
      <c r="R77" s="5">
        <v>3885.53</v>
      </c>
      <c r="S77" s="5">
        <v>1483.52</v>
      </c>
      <c r="T77" s="5">
        <v>188.92</v>
      </c>
      <c r="U77" s="5">
        <v>6739.9</v>
      </c>
      <c r="V77" s="5">
        <v>2493.97</v>
      </c>
      <c r="W77" s="5">
        <v>113.43</v>
      </c>
      <c r="Z77" s="20">
        <v>753</v>
      </c>
    </row>
    <row r="78" s="1" customFormat="1" spans="1:26">
      <c r="A78" s="5">
        <v>56</v>
      </c>
      <c r="B78" s="5" t="s">
        <v>425</v>
      </c>
      <c r="C78" s="5">
        <v>11830</v>
      </c>
      <c r="D78" s="5" t="s">
        <v>216</v>
      </c>
      <c r="E78" s="5" t="s">
        <v>215</v>
      </c>
      <c r="F78" s="5" t="s">
        <v>414</v>
      </c>
      <c r="G78" s="5">
        <v>0.6</v>
      </c>
      <c r="H78" s="5">
        <v>110515</v>
      </c>
      <c r="I78" s="8">
        <v>1.21021488033299</v>
      </c>
      <c r="J78" s="5">
        <v>33076.5</v>
      </c>
      <c r="K78" s="5">
        <v>116301.65</v>
      </c>
      <c r="L78" s="5">
        <v>34414.74</v>
      </c>
      <c r="M78" s="8">
        <f t="shared" si="1"/>
        <v>0.295909301372766</v>
      </c>
      <c r="N78" s="5">
        <v>41111.3</v>
      </c>
      <c r="O78" s="5">
        <v>11601.32</v>
      </c>
      <c r="P78" s="9">
        <v>28.22</v>
      </c>
      <c r="Q78" s="18">
        <v>124.29</v>
      </c>
      <c r="R78" s="5" t="s">
        <v>415</v>
      </c>
      <c r="S78" s="5" t="s">
        <v>415</v>
      </c>
      <c r="T78" s="5" t="s">
        <v>415</v>
      </c>
      <c r="U78" s="5">
        <v>3381.47</v>
      </c>
      <c r="V78" s="5">
        <v>1091.73</v>
      </c>
      <c r="W78" s="5">
        <v>91.79</v>
      </c>
      <c r="Z78" s="20">
        <v>742</v>
      </c>
    </row>
    <row r="79" s="1" customFormat="1" spans="1:26">
      <c r="A79" s="5">
        <v>343</v>
      </c>
      <c r="B79" s="5" t="s">
        <v>411</v>
      </c>
      <c r="C79" s="5">
        <v>12506</v>
      </c>
      <c r="D79" s="5" t="s">
        <v>16</v>
      </c>
      <c r="E79" s="5" t="s">
        <v>470</v>
      </c>
      <c r="F79" s="5" t="s">
        <v>421</v>
      </c>
      <c r="G79" s="5">
        <v>0.4</v>
      </c>
      <c r="H79" s="5">
        <v>618450</v>
      </c>
      <c r="I79" s="8">
        <v>1.09715383701188</v>
      </c>
      <c r="J79" s="5">
        <v>43400</v>
      </c>
      <c r="K79" s="5">
        <v>646223.61</v>
      </c>
      <c r="L79" s="5">
        <v>169116.58</v>
      </c>
      <c r="M79" s="8">
        <f t="shared" si="1"/>
        <v>0.261699785311156</v>
      </c>
      <c r="N79" s="5">
        <v>53871.05</v>
      </c>
      <c r="O79" s="5">
        <v>12030.51</v>
      </c>
      <c r="P79" s="9">
        <v>22.33</v>
      </c>
      <c r="Q79" s="18">
        <v>124.13</v>
      </c>
      <c r="R79" s="5">
        <v>1417.92</v>
      </c>
      <c r="S79" s="5">
        <v>299.66</v>
      </c>
      <c r="T79" s="5">
        <v>98.01</v>
      </c>
      <c r="U79" s="5">
        <v>24361.2</v>
      </c>
      <c r="V79" s="5">
        <v>6387.45</v>
      </c>
      <c r="W79" s="5">
        <v>118.17</v>
      </c>
      <c r="Z79" s="20">
        <v>351</v>
      </c>
    </row>
    <row r="80" s="1" customFormat="1" spans="1:26">
      <c r="A80" s="5">
        <v>347</v>
      </c>
      <c r="B80" s="5" t="s">
        <v>411</v>
      </c>
      <c r="C80" s="5">
        <v>12500</v>
      </c>
      <c r="D80" s="5" t="s">
        <v>196</v>
      </c>
      <c r="E80" s="5" t="s">
        <v>471</v>
      </c>
      <c r="F80" s="5" t="s">
        <v>472</v>
      </c>
      <c r="G80" s="5">
        <v>0.4</v>
      </c>
      <c r="H80" s="5">
        <v>156860</v>
      </c>
      <c r="I80" s="8">
        <v>1.09715715287518</v>
      </c>
      <c r="J80" s="5">
        <v>18100</v>
      </c>
      <c r="K80" s="5">
        <v>156454.61</v>
      </c>
      <c r="L80" s="5">
        <v>49314.98</v>
      </c>
      <c r="M80" s="8">
        <f t="shared" si="1"/>
        <v>0.315203112263678</v>
      </c>
      <c r="N80" s="5">
        <v>22456.32</v>
      </c>
      <c r="O80" s="5">
        <v>6755.41</v>
      </c>
      <c r="P80" s="9">
        <v>30.08</v>
      </c>
      <c r="Q80" s="18">
        <v>124.07</v>
      </c>
      <c r="R80" s="5">
        <v>1512.8</v>
      </c>
      <c r="S80" s="5">
        <v>578.21</v>
      </c>
      <c r="T80" s="5">
        <v>250.74</v>
      </c>
      <c r="U80" s="5">
        <v>6521.2</v>
      </c>
      <c r="V80" s="5">
        <v>2163.32</v>
      </c>
      <c r="W80" s="5">
        <v>124.72</v>
      </c>
      <c r="Z80" s="20">
        <v>752</v>
      </c>
    </row>
    <row r="81" s="1" customFormat="1" spans="1:26">
      <c r="A81" s="5">
        <v>367</v>
      </c>
      <c r="B81" s="5" t="s">
        <v>425</v>
      </c>
      <c r="C81" s="5">
        <v>10043</v>
      </c>
      <c r="D81" s="5" t="s">
        <v>303</v>
      </c>
      <c r="E81" s="5" t="s">
        <v>473</v>
      </c>
      <c r="F81" s="5" t="s">
        <v>474</v>
      </c>
      <c r="G81" s="5">
        <v>0.9</v>
      </c>
      <c r="H81" s="5">
        <v>197780</v>
      </c>
      <c r="I81" s="8">
        <v>1.07759449388209</v>
      </c>
      <c r="J81" s="5">
        <v>50857.7</v>
      </c>
      <c r="K81" s="5">
        <v>193751.49</v>
      </c>
      <c r="L81" s="5">
        <v>48292.44</v>
      </c>
      <c r="M81" s="8">
        <f t="shared" si="1"/>
        <v>0.249249386417622</v>
      </c>
      <c r="N81" s="5">
        <v>62954.82</v>
      </c>
      <c r="O81" s="5">
        <v>15727.23</v>
      </c>
      <c r="P81" s="9">
        <v>24.98</v>
      </c>
      <c r="Q81" s="18">
        <v>123.79</v>
      </c>
      <c r="R81" s="5">
        <v>2353.05</v>
      </c>
      <c r="S81" s="5">
        <v>894.77</v>
      </c>
      <c r="T81" s="5">
        <v>138.8</v>
      </c>
      <c r="U81" s="5">
        <v>5696.63</v>
      </c>
      <c r="V81" s="5">
        <v>1846.45</v>
      </c>
      <c r="W81" s="5">
        <v>86.41</v>
      </c>
      <c r="Z81" s="20">
        <v>746</v>
      </c>
    </row>
    <row r="82" s="1" customFormat="1" spans="1:26">
      <c r="A82" s="5">
        <v>343</v>
      </c>
      <c r="B82" s="5" t="s">
        <v>411</v>
      </c>
      <c r="C82" s="5">
        <v>10932</v>
      </c>
      <c r="D82" s="5" t="s">
        <v>16</v>
      </c>
      <c r="E82" s="5" t="s">
        <v>146</v>
      </c>
      <c r="F82" s="5" t="s">
        <v>432</v>
      </c>
      <c r="G82" s="5">
        <v>1</v>
      </c>
      <c r="H82" s="5">
        <v>618450</v>
      </c>
      <c r="I82" s="8">
        <v>1.09715383701188</v>
      </c>
      <c r="J82" s="5">
        <v>108500</v>
      </c>
      <c r="K82" s="5">
        <v>646223.61</v>
      </c>
      <c r="L82" s="5">
        <v>169116.58</v>
      </c>
      <c r="M82" s="8">
        <f t="shared" si="1"/>
        <v>0.261699785311156</v>
      </c>
      <c r="N82" s="5">
        <v>133623.75</v>
      </c>
      <c r="O82" s="5">
        <v>39450.66</v>
      </c>
      <c r="P82" s="9">
        <v>29.52</v>
      </c>
      <c r="Q82" s="18">
        <v>123.16</v>
      </c>
      <c r="R82" s="5">
        <v>8634.84</v>
      </c>
      <c r="S82" s="5">
        <v>2320.87</v>
      </c>
      <c r="T82" s="5">
        <v>238.75</v>
      </c>
      <c r="U82" s="5">
        <v>24361.2</v>
      </c>
      <c r="V82" s="5">
        <v>6387.45</v>
      </c>
      <c r="W82" s="5">
        <v>118.17</v>
      </c>
      <c r="Z82" s="20">
        <v>539</v>
      </c>
    </row>
    <row r="83" s="1" customFormat="1" spans="1:26">
      <c r="A83" s="5">
        <v>106399</v>
      </c>
      <c r="B83" s="5" t="s">
        <v>411</v>
      </c>
      <c r="C83" s="5">
        <v>12158</v>
      </c>
      <c r="D83" s="5" t="s">
        <v>54</v>
      </c>
      <c r="E83" s="5" t="s">
        <v>475</v>
      </c>
      <c r="F83" s="5" t="s">
        <v>414</v>
      </c>
      <c r="G83" s="5">
        <v>1</v>
      </c>
      <c r="H83" s="5">
        <v>106950</v>
      </c>
      <c r="I83" s="8">
        <v>1.63904258064516</v>
      </c>
      <c r="J83" s="5">
        <v>36879.3</v>
      </c>
      <c r="K83" s="5">
        <v>152430.96</v>
      </c>
      <c r="L83" s="5">
        <v>40652.01</v>
      </c>
      <c r="M83" s="8">
        <f t="shared" si="1"/>
        <v>0.266691294209523</v>
      </c>
      <c r="N83" s="5">
        <v>45337.97</v>
      </c>
      <c r="O83" s="5">
        <v>11378.21</v>
      </c>
      <c r="P83" s="9">
        <v>25.1</v>
      </c>
      <c r="Q83" s="18">
        <v>122.94</v>
      </c>
      <c r="R83" s="5">
        <v>1401.79</v>
      </c>
      <c r="S83" s="5">
        <v>196.71</v>
      </c>
      <c r="T83" s="5">
        <v>114.03</v>
      </c>
      <c r="U83" s="5">
        <v>4771.92</v>
      </c>
      <c r="V83" s="5">
        <v>1251.78</v>
      </c>
      <c r="W83" s="5">
        <v>133.85</v>
      </c>
      <c r="Z83" s="20">
        <v>594</v>
      </c>
    </row>
    <row r="84" s="1" customFormat="1" spans="1:26">
      <c r="A84" s="5">
        <v>106485</v>
      </c>
      <c r="B84" s="5" t="s">
        <v>411</v>
      </c>
      <c r="C84" s="5">
        <v>12229</v>
      </c>
      <c r="D84" s="5" t="s">
        <v>20</v>
      </c>
      <c r="E84" s="5" t="s">
        <v>476</v>
      </c>
      <c r="F84" s="5" t="s">
        <v>477</v>
      </c>
      <c r="G84" s="5">
        <v>0.6</v>
      </c>
      <c r="H84" s="5">
        <v>99820</v>
      </c>
      <c r="I84" s="8">
        <v>1.49006405529954</v>
      </c>
      <c r="J84" s="5">
        <v>19375</v>
      </c>
      <c r="K84" s="5">
        <v>129337.56</v>
      </c>
      <c r="L84" s="5">
        <v>26010.75</v>
      </c>
      <c r="M84" s="8">
        <f t="shared" si="1"/>
        <v>0.201107474116568</v>
      </c>
      <c r="N84" s="5">
        <v>23815.75</v>
      </c>
      <c r="O84" s="5">
        <v>4028.58</v>
      </c>
      <c r="P84" s="9">
        <v>16.92</v>
      </c>
      <c r="Q84" s="18">
        <v>122.92</v>
      </c>
      <c r="R84" s="5">
        <v>1504.97</v>
      </c>
      <c r="S84" s="5">
        <v>187.76</v>
      </c>
      <c r="T84" s="5">
        <v>233.03</v>
      </c>
      <c r="U84" s="5">
        <v>4677.49</v>
      </c>
      <c r="V84" s="5">
        <v>742.04</v>
      </c>
      <c r="W84" s="5">
        <v>140.58</v>
      </c>
      <c r="Z84" s="20">
        <v>723</v>
      </c>
    </row>
    <row r="85" s="1" customFormat="1" spans="1:26">
      <c r="A85" s="5">
        <v>709</v>
      </c>
      <c r="B85" s="5" t="s">
        <v>451</v>
      </c>
      <c r="C85" s="5">
        <v>11465</v>
      </c>
      <c r="D85" s="5" t="s">
        <v>478</v>
      </c>
      <c r="E85" s="5" t="s">
        <v>479</v>
      </c>
      <c r="F85" s="5" t="s">
        <v>466</v>
      </c>
      <c r="G85" s="5">
        <v>1</v>
      </c>
      <c r="H85" s="5">
        <v>287928</v>
      </c>
      <c r="I85" s="8">
        <v>1.22880956489122</v>
      </c>
      <c r="J85" s="5">
        <v>73828</v>
      </c>
      <c r="K85" s="5">
        <v>327600.63</v>
      </c>
      <c r="L85" s="5">
        <v>93566.51</v>
      </c>
      <c r="M85" s="8">
        <f t="shared" si="1"/>
        <v>0.285611508134157</v>
      </c>
      <c r="N85" s="5">
        <v>90720.86</v>
      </c>
      <c r="O85" s="5">
        <v>27254.1</v>
      </c>
      <c r="P85" s="9">
        <v>30.04</v>
      </c>
      <c r="Q85" s="18">
        <v>122.88</v>
      </c>
      <c r="R85" s="5">
        <v>3177.51</v>
      </c>
      <c r="S85" s="5">
        <v>900.6</v>
      </c>
      <c r="T85" s="5">
        <v>129.12</v>
      </c>
      <c r="U85" s="5">
        <v>10193.51</v>
      </c>
      <c r="V85" s="5">
        <v>3016.21</v>
      </c>
      <c r="W85" s="5">
        <v>106.21</v>
      </c>
      <c r="Z85" s="20">
        <v>745</v>
      </c>
    </row>
    <row r="86" s="1" customFormat="1" spans="1:26">
      <c r="A86" s="5">
        <v>103639</v>
      </c>
      <c r="B86" s="5" t="s">
        <v>411</v>
      </c>
      <c r="C86" s="5">
        <v>11382</v>
      </c>
      <c r="D86" s="5" t="s">
        <v>91</v>
      </c>
      <c r="E86" s="5" t="s">
        <v>131</v>
      </c>
      <c r="F86" s="5" t="s">
        <v>414</v>
      </c>
      <c r="G86" s="5">
        <v>1</v>
      </c>
      <c r="H86" s="5">
        <v>197780</v>
      </c>
      <c r="I86" s="8">
        <v>1.28776874304783</v>
      </c>
      <c r="J86" s="5">
        <v>61806</v>
      </c>
      <c r="K86" s="5">
        <v>231540.82</v>
      </c>
      <c r="L86" s="5">
        <v>75129.7</v>
      </c>
      <c r="M86" s="8">
        <f t="shared" si="1"/>
        <v>0.324477126754583</v>
      </c>
      <c r="N86" s="5">
        <v>75888.28</v>
      </c>
      <c r="O86" s="5">
        <v>25819.61</v>
      </c>
      <c r="P86" s="9">
        <v>34.02</v>
      </c>
      <c r="Q86" s="18">
        <v>122.78</v>
      </c>
      <c r="R86" s="5">
        <v>1724.3</v>
      </c>
      <c r="S86" s="5">
        <v>622.87</v>
      </c>
      <c r="T86" s="5">
        <v>83.7</v>
      </c>
      <c r="U86" s="5">
        <v>5830.68</v>
      </c>
      <c r="V86" s="5">
        <v>1827.42</v>
      </c>
      <c r="W86" s="5">
        <v>88.44</v>
      </c>
      <c r="Z86" s="20">
        <v>349</v>
      </c>
    </row>
    <row r="87" s="1" customFormat="1" spans="1:26">
      <c r="A87" s="5">
        <v>744</v>
      </c>
      <c r="B87" s="5" t="s">
        <v>411</v>
      </c>
      <c r="C87" s="5">
        <v>8957</v>
      </c>
      <c r="D87" s="5" t="s">
        <v>130</v>
      </c>
      <c r="E87" s="5" t="s">
        <v>144</v>
      </c>
      <c r="F87" s="5" t="s">
        <v>417</v>
      </c>
      <c r="G87" s="5">
        <v>1</v>
      </c>
      <c r="H87" s="5">
        <v>267840</v>
      </c>
      <c r="I87" s="8">
        <v>1.20039213709677</v>
      </c>
      <c r="J87" s="5">
        <v>60875</v>
      </c>
      <c r="K87" s="5">
        <v>297697.25</v>
      </c>
      <c r="L87" s="5">
        <v>75154.43</v>
      </c>
      <c r="M87" s="8">
        <f t="shared" si="1"/>
        <v>0.252452550367865</v>
      </c>
      <c r="N87" s="5">
        <v>74722.2</v>
      </c>
      <c r="O87" s="5">
        <v>18789.98</v>
      </c>
      <c r="P87" s="9">
        <v>25.15</v>
      </c>
      <c r="Q87" s="18">
        <v>122.75</v>
      </c>
      <c r="R87" s="5">
        <v>2450.87</v>
      </c>
      <c r="S87" s="5">
        <v>409.13</v>
      </c>
      <c r="T87" s="5">
        <v>120.78</v>
      </c>
      <c r="U87" s="5">
        <v>9868.07</v>
      </c>
      <c r="V87" s="5">
        <v>1867.35</v>
      </c>
      <c r="W87" s="5">
        <v>110.53</v>
      </c>
      <c r="Z87" s="20">
        <v>355</v>
      </c>
    </row>
    <row r="88" s="1" customFormat="1" spans="1:26">
      <c r="A88" s="5">
        <v>359</v>
      </c>
      <c r="B88" s="5" t="s">
        <v>411</v>
      </c>
      <c r="C88" s="5">
        <v>11231</v>
      </c>
      <c r="D88" s="5" t="s">
        <v>281</v>
      </c>
      <c r="E88" s="5" t="s">
        <v>480</v>
      </c>
      <c r="F88" s="5" t="s">
        <v>417</v>
      </c>
      <c r="G88" s="5">
        <v>0.9</v>
      </c>
      <c r="H88" s="5">
        <v>218240</v>
      </c>
      <c r="I88" s="8">
        <v>1.11870015120968</v>
      </c>
      <c r="J88" s="5">
        <v>55800</v>
      </c>
      <c r="K88" s="5">
        <v>221950.11</v>
      </c>
      <c r="L88" s="5">
        <v>63324.07</v>
      </c>
      <c r="M88" s="8">
        <f t="shared" si="1"/>
        <v>0.285307675675403</v>
      </c>
      <c r="N88" s="5">
        <v>68194</v>
      </c>
      <c r="O88" s="5">
        <v>19109.16</v>
      </c>
      <c r="P88" s="9">
        <v>28.02</v>
      </c>
      <c r="Q88" s="18">
        <v>122.21</v>
      </c>
      <c r="R88" s="5">
        <v>2087.02</v>
      </c>
      <c r="S88" s="5">
        <v>762.46</v>
      </c>
      <c r="T88" s="5">
        <v>112.21</v>
      </c>
      <c r="U88" s="5">
        <v>6659.31</v>
      </c>
      <c r="V88" s="5">
        <v>2197.77</v>
      </c>
      <c r="W88" s="5">
        <v>91.54</v>
      </c>
      <c r="Z88" s="20">
        <v>571</v>
      </c>
    </row>
    <row r="89" s="1" customFormat="1" spans="1:26">
      <c r="A89" s="5">
        <v>105910</v>
      </c>
      <c r="B89" s="5" t="s">
        <v>411</v>
      </c>
      <c r="C89" s="5">
        <v>12442</v>
      </c>
      <c r="D89" s="5" t="s">
        <v>98</v>
      </c>
      <c r="E89" s="5" t="s">
        <v>310</v>
      </c>
      <c r="F89" s="5" t="s">
        <v>481</v>
      </c>
      <c r="G89" s="5">
        <v>0.4</v>
      </c>
      <c r="H89" s="5">
        <v>78430</v>
      </c>
      <c r="I89" s="8">
        <v>1.25967096774194</v>
      </c>
      <c r="J89" s="5">
        <v>12549</v>
      </c>
      <c r="K89" s="5">
        <v>85909.56</v>
      </c>
      <c r="L89" s="5">
        <v>21856.38</v>
      </c>
      <c r="M89" s="8">
        <f t="shared" si="1"/>
        <v>0.254411499721335</v>
      </c>
      <c r="N89" s="5">
        <v>15306.72</v>
      </c>
      <c r="O89" s="5">
        <v>3958.73</v>
      </c>
      <c r="P89" s="9">
        <v>25.86</v>
      </c>
      <c r="Q89" s="18">
        <v>121.98</v>
      </c>
      <c r="R89" s="5">
        <v>410.33</v>
      </c>
      <c r="S89" s="5">
        <v>98.78</v>
      </c>
      <c r="T89" s="5">
        <v>98.09</v>
      </c>
      <c r="U89" s="5">
        <v>2026.36</v>
      </c>
      <c r="V89" s="5">
        <v>658.36</v>
      </c>
      <c r="W89" s="5">
        <v>77.51</v>
      </c>
      <c r="Z89" s="20">
        <v>385</v>
      </c>
    </row>
    <row r="90" s="1" customFormat="1" spans="1:26">
      <c r="A90" s="5">
        <v>737</v>
      </c>
      <c r="B90" s="5" t="s">
        <v>411</v>
      </c>
      <c r="C90" s="5">
        <v>11109</v>
      </c>
      <c r="D90" s="5" t="s">
        <v>64</v>
      </c>
      <c r="E90" s="5" t="s">
        <v>63</v>
      </c>
      <c r="F90" s="5" t="s">
        <v>417</v>
      </c>
      <c r="G90" s="5">
        <v>0.9</v>
      </c>
      <c r="H90" s="5">
        <v>221650</v>
      </c>
      <c r="I90" s="8">
        <v>1.16238526054591</v>
      </c>
      <c r="J90" s="5">
        <v>64350</v>
      </c>
      <c r="K90" s="5">
        <v>234220.63</v>
      </c>
      <c r="L90" s="5">
        <v>72807.3</v>
      </c>
      <c r="M90" s="8">
        <f t="shared" si="1"/>
        <v>0.31084921938772</v>
      </c>
      <c r="N90" s="5">
        <v>78258.6</v>
      </c>
      <c r="O90" s="5">
        <v>24431.8</v>
      </c>
      <c r="P90" s="9">
        <v>31.22</v>
      </c>
      <c r="Q90" s="18">
        <v>121.61</v>
      </c>
      <c r="R90" s="5">
        <v>2703.8</v>
      </c>
      <c r="S90" s="5">
        <v>674.39</v>
      </c>
      <c r="T90" s="5">
        <v>126.05</v>
      </c>
      <c r="U90" s="5">
        <v>6456.51</v>
      </c>
      <c r="V90" s="5">
        <v>1733.51</v>
      </c>
      <c r="W90" s="5">
        <v>87.39</v>
      </c>
      <c r="Z90" s="20">
        <v>545</v>
      </c>
    </row>
    <row r="91" s="1" customFormat="1" spans="1:26">
      <c r="A91" s="5">
        <v>103639</v>
      </c>
      <c r="B91" s="5" t="s">
        <v>411</v>
      </c>
      <c r="C91" s="5">
        <v>9682</v>
      </c>
      <c r="D91" s="5" t="s">
        <v>91</v>
      </c>
      <c r="E91" s="5" t="s">
        <v>90</v>
      </c>
      <c r="F91" s="5" t="s">
        <v>417</v>
      </c>
      <c r="G91" s="5">
        <v>0.9</v>
      </c>
      <c r="H91" s="5">
        <v>197780</v>
      </c>
      <c r="I91" s="8">
        <v>1.28776874304783</v>
      </c>
      <c r="J91" s="5">
        <v>55625.6</v>
      </c>
      <c r="K91" s="5">
        <v>231540.82</v>
      </c>
      <c r="L91" s="5">
        <v>75129.7</v>
      </c>
      <c r="M91" s="8">
        <f t="shared" si="1"/>
        <v>0.324477126754583</v>
      </c>
      <c r="N91" s="5">
        <v>67549.57</v>
      </c>
      <c r="O91" s="5">
        <v>21996.31</v>
      </c>
      <c r="P91" s="9">
        <v>32.56</v>
      </c>
      <c r="Q91" s="18">
        <v>121.44</v>
      </c>
      <c r="R91" s="5">
        <v>1649.83</v>
      </c>
      <c r="S91" s="5">
        <v>569.02</v>
      </c>
      <c r="T91" s="5">
        <v>88.98</v>
      </c>
      <c r="U91" s="5">
        <v>5830.68</v>
      </c>
      <c r="V91" s="5">
        <v>1827.42</v>
      </c>
      <c r="W91" s="5">
        <v>88.44</v>
      </c>
      <c r="Z91" s="20">
        <v>591</v>
      </c>
    </row>
    <row r="92" s="1" customFormat="1" spans="1:26">
      <c r="A92" s="5">
        <v>54</v>
      </c>
      <c r="B92" s="5" t="s">
        <v>425</v>
      </c>
      <c r="C92" s="5">
        <v>7379</v>
      </c>
      <c r="D92" s="5" t="s">
        <v>85</v>
      </c>
      <c r="E92" s="5" t="s">
        <v>482</v>
      </c>
      <c r="F92" s="5" t="s">
        <v>414</v>
      </c>
      <c r="G92" s="5">
        <v>1</v>
      </c>
      <c r="H92" s="5">
        <v>210924</v>
      </c>
      <c r="I92" s="8">
        <v>1.15372083973374</v>
      </c>
      <c r="J92" s="5">
        <v>54083</v>
      </c>
      <c r="K92" s="5">
        <v>225321.68</v>
      </c>
      <c r="L92" s="5">
        <v>67056.87</v>
      </c>
      <c r="M92" s="8">
        <f t="shared" si="1"/>
        <v>0.297605050699072</v>
      </c>
      <c r="N92" s="5">
        <v>65390.56</v>
      </c>
      <c r="O92" s="5">
        <v>20095.41</v>
      </c>
      <c r="P92" s="9">
        <v>30.73</v>
      </c>
      <c r="Q92" s="18">
        <v>120.91</v>
      </c>
      <c r="R92" s="5">
        <v>2571.71</v>
      </c>
      <c r="S92" s="5">
        <v>802.87</v>
      </c>
      <c r="T92" s="5">
        <v>142.65</v>
      </c>
      <c r="U92" s="5">
        <v>8096.46</v>
      </c>
      <c r="V92" s="5">
        <v>2263.65</v>
      </c>
      <c r="W92" s="5">
        <v>115.16</v>
      </c>
      <c r="Z92" s="20">
        <v>741</v>
      </c>
    </row>
    <row r="93" s="1" customFormat="1" spans="1:26">
      <c r="A93" s="5">
        <v>102565</v>
      </c>
      <c r="B93" s="5" t="s">
        <v>411</v>
      </c>
      <c r="C93" s="5">
        <v>11686</v>
      </c>
      <c r="D93" s="5" t="s">
        <v>189</v>
      </c>
      <c r="E93" s="5" t="s">
        <v>188</v>
      </c>
      <c r="F93" s="5" t="s">
        <v>417</v>
      </c>
      <c r="G93" s="5">
        <v>0.9</v>
      </c>
      <c r="H93" s="5">
        <v>197780</v>
      </c>
      <c r="I93" s="8">
        <v>1.10149126807564</v>
      </c>
      <c r="J93" s="5">
        <v>52359</v>
      </c>
      <c r="K93" s="5">
        <v>198048.13</v>
      </c>
      <c r="L93" s="5">
        <v>58051.11</v>
      </c>
      <c r="M93" s="8">
        <f t="shared" si="1"/>
        <v>0.293116173326151</v>
      </c>
      <c r="N93" s="5">
        <v>63204.41</v>
      </c>
      <c r="O93" s="5">
        <v>18864.38</v>
      </c>
      <c r="P93" s="9">
        <v>29.85</v>
      </c>
      <c r="Q93" s="18">
        <v>120.71</v>
      </c>
      <c r="R93" s="5">
        <v>1293.16</v>
      </c>
      <c r="S93" s="5">
        <v>224.11</v>
      </c>
      <c r="T93" s="5">
        <v>74.09</v>
      </c>
      <c r="U93" s="5">
        <v>5406.71</v>
      </c>
      <c r="V93" s="5">
        <v>1274.56</v>
      </c>
      <c r="W93" s="5">
        <v>82.01</v>
      </c>
      <c r="Z93" s="20">
        <v>704</v>
      </c>
    </row>
    <row r="94" s="1" customFormat="1" spans="1:26">
      <c r="A94" s="5">
        <v>102934</v>
      </c>
      <c r="B94" s="5" t="s">
        <v>411</v>
      </c>
      <c r="C94" s="5">
        <v>12473</v>
      </c>
      <c r="D94" s="5" t="s">
        <v>67</v>
      </c>
      <c r="E94" s="5" t="s">
        <v>483</v>
      </c>
      <c r="F94" s="5" t="s">
        <v>421</v>
      </c>
      <c r="G94" s="5">
        <v>0.5</v>
      </c>
      <c r="H94" s="5">
        <v>301320</v>
      </c>
      <c r="I94" s="8">
        <v>1.07916759856631</v>
      </c>
      <c r="J94" s="5">
        <v>37665</v>
      </c>
      <c r="K94" s="5">
        <v>301087.76</v>
      </c>
      <c r="L94" s="5">
        <v>78295.95</v>
      </c>
      <c r="M94" s="8">
        <f t="shared" si="1"/>
        <v>0.260043616518984</v>
      </c>
      <c r="N94" s="5">
        <v>45428.93</v>
      </c>
      <c r="O94" s="5">
        <v>11418.27</v>
      </c>
      <c r="P94" s="9">
        <v>25.13</v>
      </c>
      <c r="Q94" s="18">
        <v>120.61</v>
      </c>
      <c r="R94" s="5">
        <v>2770.84</v>
      </c>
      <c r="S94" s="5">
        <v>600.88</v>
      </c>
      <c r="T94" s="5">
        <v>220.7</v>
      </c>
      <c r="U94" s="5">
        <v>19024.52</v>
      </c>
      <c r="V94" s="5">
        <v>4478</v>
      </c>
      <c r="W94" s="5">
        <v>189.41</v>
      </c>
      <c r="Z94" s="20">
        <v>514</v>
      </c>
    </row>
    <row r="95" s="1" customFormat="1" spans="1:26">
      <c r="A95" s="5">
        <v>743</v>
      </c>
      <c r="B95" s="5" t="s">
        <v>411</v>
      </c>
      <c r="C95" s="5">
        <v>10893</v>
      </c>
      <c r="D95" s="5" t="s">
        <v>62</v>
      </c>
      <c r="E95" s="5" t="s">
        <v>61</v>
      </c>
      <c r="F95" s="5" t="s">
        <v>417</v>
      </c>
      <c r="G95" s="5">
        <v>0.9</v>
      </c>
      <c r="H95" s="5">
        <v>136400</v>
      </c>
      <c r="I95" s="8">
        <v>1.13408185483871</v>
      </c>
      <c r="J95" s="5">
        <v>40765</v>
      </c>
      <c r="K95" s="5">
        <v>140626.15</v>
      </c>
      <c r="L95" s="5">
        <v>37376.64</v>
      </c>
      <c r="M95" s="8">
        <f t="shared" si="1"/>
        <v>0.265787266450799</v>
      </c>
      <c r="N95" s="5">
        <v>48866.39</v>
      </c>
      <c r="O95" s="5">
        <v>13057.65</v>
      </c>
      <c r="P95" s="9">
        <v>26.72</v>
      </c>
      <c r="Q95" s="18">
        <v>119.87</v>
      </c>
      <c r="R95" s="5">
        <v>1423.26</v>
      </c>
      <c r="S95" s="5">
        <v>493.82</v>
      </c>
      <c r="T95" s="5">
        <v>104.74</v>
      </c>
      <c r="U95" s="5">
        <v>3006.11</v>
      </c>
      <c r="V95" s="5">
        <v>961.22</v>
      </c>
      <c r="W95" s="5">
        <v>66.12</v>
      </c>
      <c r="Z95" s="20">
        <v>740</v>
      </c>
    </row>
    <row r="96" s="1" customFormat="1" spans="1:26">
      <c r="A96" s="5">
        <v>311</v>
      </c>
      <c r="B96" s="5" t="s">
        <v>411</v>
      </c>
      <c r="C96" s="5">
        <v>4093</v>
      </c>
      <c r="D96" s="5" t="s">
        <v>48</v>
      </c>
      <c r="E96" s="5" t="s">
        <v>47</v>
      </c>
      <c r="F96" s="5" t="s">
        <v>417</v>
      </c>
      <c r="G96" s="5">
        <v>0.9</v>
      </c>
      <c r="H96" s="5">
        <v>170500</v>
      </c>
      <c r="I96" s="8">
        <v>1.13850322580645</v>
      </c>
      <c r="J96" s="5">
        <v>80763</v>
      </c>
      <c r="K96" s="5">
        <v>255598.17</v>
      </c>
      <c r="L96" s="5">
        <v>124107.78</v>
      </c>
      <c r="M96" s="8">
        <f t="shared" si="1"/>
        <v>0.485558171249818</v>
      </c>
      <c r="N96" s="5">
        <v>96625.05</v>
      </c>
      <c r="O96" s="5">
        <v>25839.68</v>
      </c>
      <c r="P96" s="9">
        <v>26.74</v>
      </c>
      <c r="Q96" s="18">
        <v>119.64</v>
      </c>
      <c r="R96" s="5">
        <v>9672.61</v>
      </c>
      <c r="S96" s="5">
        <v>2928.51</v>
      </c>
      <c r="T96" s="5">
        <v>359.3</v>
      </c>
      <c r="U96" s="5">
        <v>17400.31</v>
      </c>
      <c r="V96" s="5">
        <v>5205.4</v>
      </c>
      <c r="W96" s="5">
        <v>306.16</v>
      </c>
      <c r="Z96" s="20">
        <v>587</v>
      </c>
    </row>
    <row r="97" s="1" customFormat="1" spans="1:26">
      <c r="A97" s="5">
        <v>359</v>
      </c>
      <c r="B97" s="5" t="s">
        <v>411</v>
      </c>
      <c r="C97" s="5">
        <v>12482</v>
      </c>
      <c r="D97" s="5" t="s">
        <v>281</v>
      </c>
      <c r="E97" s="5" t="s">
        <v>484</v>
      </c>
      <c r="F97" s="5" t="s">
        <v>485</v>
      </c>
      <c r="G97" s="5">
        <v>0.6</v>
      </c>
      <c r="H97" s="5">
        <v>218240</v>
      </c>
      <c r="I97" s="8">
        <v>1.11870015120968</v>
      </c>
      <c r="J97" s="5">
        <v>52855</v>
      </c>
      <c r="K97" s="5">
        <v>221950.11</v>
      </c>
      <c r="L97" s="5">
        <v>63324.07</v>
      </c>
      <c r="M97" s="8">
        <f t="shared" si="1"/>
        <v>0.285307675675403</v>
      </c>
      <c r="N97" s="5">
        <v>63048.14</v>
      </c>
      <c r="O97" s="5">
        <v>17628.04</v>
      </c>
      <c r="P97" s="9">
        <v>27.96</v>
      </c>
      <c r="Q97" s="18">
        <v>119.29</v>
      </c>
      <c r="R97" s="5">
        <v>2201.98</v>
      </c>
      <c r="S97" s="5">
        <v>673.36</v>
      </c>
      <c r="T97" s="5">
        <v>124.98</v>
      </c>
      <c r="U97" s="5">
        <v>6659.31</v>
      </c>
      <c r="V97" s="5">
        <v>2197.77</v>
      </c>
      <c r="W97" s="5">
        <v>91.54</v>
      </c>
      <c r="Z97" s="20">
        <v>710</v>
      </c>
    </row>
    <row r="98" s="1" customFormat="1" spans="1:26">
      <c r="A98" s="5">
        <v>511</v>
      </c>
      <c r="B98" s="5" t="s">
        <v>411</v>
      </c>
      <c r="C98" s="5">
        <v>5527</v>
      </c>
      <c r="D98" s="5" t="s">
        <v>107</v>
      </c>
      <c r="E98" s="5" t="s">
        <v>106</v>
      </c>
      <c r="F98" s="5" t="s">
        <v>417</v>
      </c>
      <c r="G98" s="5">
        <v>1</v>
      </c>
      <c r="H98" s="5">
        <v>211420</v>
      </c>
      <c r="I98" s="8">
        <v>1.21920405827263</v>
      </c>
      <c r="J98" s="5">
        <v>55645</v>
      </c>
      <c r="K98" s="5">
        <v>234331.02</v>
      </c>
      <c r="L98" s="5">
        <v>66606.69</v>
      </c>
      <c r="M98" s="8">
        <f t="shared" si="1"/>
        <v>0.284241881420565</v>
      </c>
      <c r="N98" s="5">
        <v>66370.79</v>
      </c>
      <c r="O98" s="5">
        <v>18671.15</v>
      </c>
      <c r="P98" s="9">
        <v>28.13</v>
      </c>
      <c r="Q98" s="18">
        <v>119.28</v>
      </c>
      <c r="R98" s="5" t="s">
        <v>415</v>
      </c>
      <c r="S98" s="5" t="s">
        <v>415</v>
      </c>
      <c r="T98" s="5" t="s">
        <v>415</v>
      </c>
      <c r="U98" s="5">
        <v>4289.83</v>
      </c>
      <c r="V98" s="5">
        <v>1135.95</v>
      </c>
      <c r="W98" s="5">
        <v>60.87</v>
      </c>
      <c r="Z98" s="20">
        <v>108277</v>
      </c>
    </row>
    <row r="99" s="1" customFormat="1" spans="1:26">
      <c r="A99" s="5">
        <v>379</v>
      </c>
      <c r="B99" s="5" t="s">
        <v>411</v>
      </c>
      <c r="C99" s="5">
        <v>6830</v>
      </c>
      <c r="D99" s="5" t="s">
        <v>69</v>
      </c>
      <c r="E99" s="5" t="s">
        <v>68</v>
      </c>
      <c r="F99" s="5" t="s">
        <v>417</v>
      </c>
      <c r="G99" s="5">
        <v>1</v>
      </c>
      <c r="H99" s="5">
        <v>261144</v>
      </c>
      <c r="I99" s="8">
        <v>1.14353436724566</v>
      </c>
      <c r="J99" s="5">
        <v>74612</v>
      </c>
      <c r="K99" s="5">
        <v>276506.61</v>
      </c>
      <c r="L99" s="5">
        <v>70199.78</v>
      </c>
      <c r="M99" s="8">
        <f t="shared" si="1"/>
        <v>0.25388101933621</v>
      </c>
      <c r="N99" s="5">
        <v>88657.81</v>
      </c>
      <c r="O99" s="5">
        <v>23740.39</v>
      </c>
      <c r="P99" s="9">
        <v>26.78</v>
      </c>
      <c r="Q99" s="18">
        <v>118.83</v>
      </c>
      <c r="R99" s="5" t="s">
        <v>415</v>
      </c>
      <c r="S99" s="5" t="s">
        <v>415</v>
      </c>
      <c r="T99" s="5" t="s">
        <v>415</v>
      </c>
      <c r="U99" s="5">
        <v>6936.5</v>
      </c>
      <c r="V99" s="5">
        <v>1637.68</v>
      </c>
      <c r="W99" s="5">
        <v>79.69</v>
      </c>
      <c r="Z99" s="20">
        <v>713</v>
      </c>
    </row>
    <row r="100" s="1" customFormat="1" spans="1:26">
      <c r="A100" s="5">
        <v>341</v>
      </c>
      <c r="B100" s="5" t="s">
        <v>452</v>
      </c>
      <c r="C100" s="5">
        <v>992157</v>
      </c>
      <c r="D100" s="5" t="s">
        <v>185</v>
      </c>
      <c r="E100" s="5" t="s">
        <v>486</v>
      </c>
      <c r="F100" s="5" t="s">
        <v>487</v>
      </c>
      <c r="G100" s="5">
        <v>1.2</v>
      </c>
      <c r="H100" s="5">
        <v>683550</v>
      </c>
      <c r="I100" s="8">
        <v>1.09664706605223</v>
      </c>
      <c r="J100" s="5">
        <v>103830</v>
      </c>
      <c r="K100" s="5">
        <v>713917.24</v>
      </c>
      <c r="L100" s="5">
        <v>190615.88</v>
      </c>
      <c r="M100" s="8">
        <f t="shared" si="1"/>
        <v>0.266999967671323</v>
      </c>
      <c r="N100" s="5">
        <v>123118.62</v>
      </c>
      <c r="O100" s="5">
        <v>31735.96</v>
      </c>
      <c r="P100" s="9">
        <v>25.78</v>
      </c>
      <c r="Q100" s="18">
        <v>118.58</v>
      </c>
      <c r="R100" s="5">
        <v>1767.1</v>
      </c>
      <c r="S100" s="5">
        <v>520.87</v>
      </c>
      <c r="T100" s="5">
        <v>51.06</v>
      </c>
      <c r="U100" s="5">
        <v>14132.83</v>
      </c>
      <c r="V100" s="5">
        <v>4039.42</v>
      </c>
      <c r="W100" s="5">
        <v>62.03</v>
      </c>
      <c r="Z100" s="22"/>
    </row>
    <row r="101" s="1" customFormat="1" spans="1:26">
      <c r="A101" s="5">
        <v>104838</v>
      </c>
      <c r="B101" s="5" t="s">
        <v>425</v>
      </c>
      <c r="C101" s="5">
        <v>12531</v>
      </c>
      <c r="D101" s="5" t="s">
        <v>126</v>
      </c>
      <c r="E101" s="5" t="s">
        <v>315</v>
      </c>
      <c r="F101" s="5" t="s">
        <v>488</v>
      </c>
      <c r="G101" s="5">
        <v>0.4</v>
      </c>
      <c r="H101" s="5">
        <v>114080</v>
      </c>
      <c r="I101" s="8">
        <v>1.170346875</v>
      </c>
      <c r="J101" s="5">
        <v>16900.8</v>
      </c>
      <c r="K101" s="5">
        <v>116098.41</v>
      </c>
      <c r="L101" s="5">
        <v>26830.6</v>
      </c>
      <c r="M101" s="8">
        <f t="shared" si="1"/>
        <v>0.231102217506682</v>
      </c>
      <c r="N101" s="5">
        <v>20027.13</v>
      </c>
      <c r="O101" s="5">
        <v>4302.53</v>
      </c>
      <c r="P101" s="9">
        <v>21.48</v>
      </c>
      <c r="Q101" s="18">
        <v>118.5</v>
      </c>
      <c r="R101" s="5">
        <v>835.09</v>
      </c>
      <c r="S101" s="5">
        <v>163.36</v>
      </c>
      <c r="T101" s="5">
        <v>148.23</v>
      </c>
      <c r="U101" s="5">
        <v>3949.58</v>
      </c>
      <c r="V101" s="5">
        <v>725.34</v>
      </c>
      <c r="W101" s="5">
        <v>103.86</v>
      </c>
      <c r="Z101" s="22"/>
    </row>
    <row r="102" s="1" customFormat="1" spans="1:26">
      <c r="A102" s="5">
        <v>721</v>
      </c>
      <c r="B102" s="5" t="s">
        <v>452</v>
      </c>
      <c r="C102" s="5">
        <v>7011</v>
      </c>
      <c r="D102" s="5" t="s">
        <v>143</v>
      </c>
      <c r="E102" s="5" t="s">
        <v>142</v>
      </c>
      <c r="F102" s="5" t="s">
        <v>417</v>
      </c>
      <c r="G102" s="5">
        <v>0.9</v>
      </c>
      <c r="H102" s="5">
        <v>170500</v>
      </c>
      <c r="I102" s="8">
        <v>1.19143606451613</v>
      </c>
      <c r="J102" s="5">
        <v>54804</v>
      </c>
      <c r="K102" s="5">
        <v>184672.59</v>
      </c>
      <c r="L102" s="5">
        <v>56307.15</v>
      </c>
      <c r="M102" s="8">
        <f t="shared" si="1"/>
        <v>0.304902584622872</v>
      </c>
      <c r="N102" s="5">
        <v>64909.58</v>
      </c>
      <c r="O102" s="5">
        <v>17585.32</v>
      </c>
      <c r="P102" s="9">
        <v>27.09</v>
      </c>
      <c r="Q102" s="18">
        <v>118.44</v>
      </c>
      <c r="R102" s="5">
        <v>1667.9</v>
      </c>
      <c r="S102" s="5">
        <v>547.24</v>
      </c>
      <c r="T102" s="5">
        <v>91.3</v>
      </c>
      <c r="U102" s="5">
        <v>5346.84</v>
      </c>
      <c r="V102" s="5">
        <v>1808.13</v>
      </c>
      <c r="W102" s="5">
        <v>94.08</v>
      </c>
      <c r="Z102" s="22"/>
    </row>
    <row r="103" s="1" customFormat="1" spans="1:26">
      <c r="A103" s="5">
        <v>748</v>
      </c>
      <c r="B103" s="5" t="s">
        <v>439</v>
      </c>
      <c r="C103" s="5">
        <v>6537</v>
      </c>
      <c r="D103" s="5" t="s">
        <v>113</v>
      </c>
      <c r="E103" s="5" t="s">
        <v>112</v>
      </c>
      <c r="F103" s="5" t="s">
        <v>474</v>
      </c>
      <c r="G103" s="5">
        <v>0.9</v>
      </c>
      <c r="H103" s="5">
        <v>163680</v>
      </c>
      <c r="I103" s="8">
        <v>1.12474475806452</v>
      </c>
      <c r="J103" s="5">
        <v>77532</v>
      </c>
      <c r="K103" s="5">
        <v>167362.02</v>
      </c>
      <c r="L103" s="5">
        <v>49510.62</v>
      </c>
      <c r="M103" s="8">
        <f t="shared" si="1"/>
        <v>0.295829483893658</v>
      </c>
      <c r="N103" s="5">
        <v>91759.63</v>
      </c>
      <c r="O103" s="5">
        <v>25828.25</v>
      </c>
      <c r="P103" s="9">
        <v>28.15</v>
      </c>
      <c r="Q103" s="18">
        <v>118.35</v>
      </c>
      <c r="R103" s="5">
        <v>1932.1</v>
      </c>
      <c r="S103" s="5">
        <v>487.61</v>
      </c>
      <c r="T103" s="5">
        <v>74.76</v>
      </c>
      <c r="U103" s="5">
        <v>4628.34</v>
      </c>
      <c r="V103" s="5">
        <v>1289.27</v>
      </c>
      <c r="W103" s="5">
        <v>84.83</v>
      </c>
      <c r="Z103" s="22"/>
    </row>
    <row r="104" s="1" customFormat="1" spans="1:26">
      <c r="A104" s="5">
        <v>371</v>
      </c>
      <c r="B104" s="5" t="s">
        <v>489</v>
      </c>
      <c r="C104" s="5">
        <v>12682</v>
      </c>
      <c r="D104" s="5" t="s">
        <v>241</v>
      </c>
      <c r="E104" s="5" t="s">
        <v>490</v>
      </c>
      <c r="F104" s="5" t="s">
        <v>491</v>
      </c>
      <c r="G104" s="5">
        <v>0.6</v>
      </c>
      <c r="H104" s="5">
        <v>99820</v>
      </c>
      <c r="I104" s="8">
        <v>1.1474569124424</v>
      </c>
      <c r="J104" s="5">
        <v>23956.8</v>
      </c>
      <c r="K104" s="5">
        <v>99599.26</v>
      </c>
      <c r="L104" s="5">
        <v>30529.08</v>
      </c>
      <c r="M104" s="8">
        <f t="shared" si="1"/>
        <v>0.306519144820956</v>
      </c>
      <c r="N104" s="5">
        <v>28246.65</v>
      </c>
      <c r="O104" s="5">
        <v>9249.86</v>
      </c>
      <c r="P104" s="9">
        <v>32.75</v>
      </c>
      <c r="Q104" s="18">
        <v>117.91</v>
      </c>
      <c r="R104" s="5">
        <v>1325.8</v>
      </c>
      <c r="S104" s="5">
        <v>535</v>
      </c>
      <c r="T104" s="5">
        <v>166.02</v>
      </c>
      <c r="U104" s="5">
        <v>2795.9</v>
      </c>
      <c r="V104" s="5">
        <v>1059</v>
      </c>
      <c r="W104" s="5">
        <v>84.03</v>
      </c>
      <c r="Z104" s="22"/>
    </row>
    <row r="105" s="1" customFormat="1" spans="1:26">
      <c r="A105" s="5">
        <v>107728</v>
      </c>
      <c r="B105" s="5" t="s">
        <v>439</v>
      </c>
      <c r="C105" s="5">
        <v>11012</v>
      </c>
      <c r="D105" s="5" t="s">
        <v>96</v>
      </c>
      <c r="E105" s="5" t="s">
        <v>149</v>
      </c>
      <c r="F105" s="5" t="s">
        <v>417</v>
      </c>
      <c r="G105" s="5">
        <v>0.9</v>
      </c>
      <c r="H105" s="5">
        <v>96255</v>
      </c>
      <c r="I105" s="8">
        <v>1.27241051373955</v>
      </c>
      <c r="J105" s="5">
        <v>37665</v>
      </c>
      <c r="K105" s="5">
        <v>106500.76</v>
      </c>
      <c r="L105" s="5">
        <v>26883.55</v>
      </c>
      <c r="M105" s="8">
        <f t="shared" si="1"/>
        <v>0.252425898181384</v>
      </c>
      <c r="N105" s="5">
        <v>44362.25</v>
      </c>
      <c r="O105" s="5">
        <v>10880.06</v>
      </c>
      <c r="P105" s="9">
        <v>24.53</v>
      </c>
      <c r="Q105" s="18">
        <v>117.78</v>
      </c>
      <c r="R105" s="5">
        <v>1172.76</v>
      </c>
      <c r="S105" s="5">
        <v>79.64</v>
      </c>
      <c r="T105" s="5">
        <v>93.41</v>
      </c>
      <c r="U105" s="5">
        <v>2759.7</v>
      </c>
      <c r="V105" s="5">
        <v>349.82</v>
      </c>
      <c r="W105" s="5">
        <v>86.01</v>
      </c>
      <c r="Z105" s="22"/>
    </row>
    <row r="106" s="1" customFormat="1" spans="1:26">
      <c r="A106" s="5">
        <v>102934</v>
      </c>
      <c r="B106" s="5" t="s">
        <v>411</v>
      </c>
      <c r="C106" s="5">
        <v>4117</v>
      </c>
      <c r="D106" s="5" t="s">
        <v>67</v>
      </c>
      <c r="E106" s="5" t="s">
        <v>66</v>
      </c>
      <c r="F106" s="5" t="s">
        <v>417</v>
      </c>
      <c r="G106" s="5">
        <v>1</v>
      </c>
      <c r="H106" s="5">
        <v>301320</v>
      </c>
      <c r="I106" s="8">
        <v>1.07916759856631</v>
      </c>
      <c r="J106" s="5">
        <v>75330</v>
      </c>
      <c r="K106" s="5">
        <v>301087.76</v>
      </c>
      <c r="L106" s="5">
        <v>78295.95</v>
      </c>
      <c r="M106" s="8">
        <f t="shared" si="1"/>
        <v>0.260043616518984</v>
      </c>
      <c r="N106" s="5">
        <v>88584.02</v>
      </c>
      <c r="O106" s="5">
        <v>22014.64</v>
      </c>
      <c r="P106" s="9">
        <v>24.85</v>
      </c>
      <c r="Q106" s="18">
        <v>117.59</v>
      </c>
      <c r="R106" s="5">
        <v>6268.86</v>
      </c>
      <c r="S106" s="5">
        <v>1377</v>
      </c>
      <c r="T106" s="5">
        <v>249.66</v>
      </c>
      <c r="U106" s="5">
        <v>19024.52</v>
      </c>
      <c r="V106" s="5">
        <v>4478</v>
      </c>
      <c r="W106" s="5">
        <v>189.41</v>
      </c>
      <c r="Z106" s="22"/>
    </row>
    <row r="107" s="1" customFormat="1" spans="1:26">
      <c r="A107" s="5">
        <v>726</v>
      </c>
      <c r="B107" s="5" t="s">
        <v>411</v>
      </c>
      <c r="C107" s="5">
        <v>6607</v>
      </c>
      <c r="D107" s="5" t="s">
        <v>115</v>
      </c>
      <c r="E107" s="5" t="s">
        <v>114</v>
      </c>
      <c r="F107" s="5" t="s">
        <v>417</v>
      </c>
      <c r="G107" s="5">
        <v>0.9</v>
      </c>
      <c r="H107" s="5">
        <v>267840</v>
      </c>
      <c r="I107" s="8">
        <v>1.01781375</v>
      </c>
      <c r="J107" s="5">
        <v>61845</v>
      </c>
      <c r="K107" s="5">
        <v>252417.81</v>
      </c>
      <c r="L107" s="5">
        <v>72674.92</v>
      </c>
      <c r="M107" s="8">
        <f t="shared" si="1"/>
        <v>0.287915183163977</v>
      </c>
      <c r="N107" s="5">
        <v>72693.39</v>
      </c>
      <c r="O107" s="5">
        <v>19657.42</v>
      </c>
      <c r="P107" s="9">
        <v>27.04</v>
      </c>
      <c r="Q107" s="18">
        <v>117.54</v>
      </c>
      <c r="R107" s="5">
        <v>2684.71</v>
      </c>
      <c r="S107" s="5">
        <v>756.93</v>
      </c>
      <c r="T107" s="5">
        <v>130.23</v>
      </c>
      <c r="U107" s="5">
        <v>8632.53</v>
      </c>
      <c r="V107" s="5">
        <v>2588.54</v>
      </c>
      <c r="W107" s="5">
        <v>96.69</v>
      </c>
      <c r="Z107" s="22"/>
    </row>
    <row r="108" s="1" customFormat="1" spans="1:26">
      <c r="A108" s="5">
        <v>709</v>
      </c>
      <c r="B108" s="5" t="s">
        <v>451</v>
      </c>
      <c r="C108" s="5">
        <v>7662</v>
      </c>
      <c r="D108" s="5" t="s">
        <v>478</v>
      </c>
      <c r="E108" s="5" t="s">
        <v>492</v>
      </c>
      <c r="F108" s="5" t="s">
        <v>466</v>
      </c>
      <c r="G108" s="5">
        <v>1</v>
      </c>
      <c r="H108" s="5">
        <v>287928</v>
      </c>
      <c r="I108" s="8">
        <v>1.22880956489122</v>
      </c>
      <c r="J108" s="5">
        <v>73828</v>
      </c>
      <c r="K108" s="5">
        <v>327600.63</v>
      </c>
      <c r="L108" s="5">
        <v>93566.51</v>
      </c>
      <c r="M108" s="8">
        <f t="shared" si="1"/>
        <v>0.285611508134157</v>
      </c>
      <c r="N108" s="5">
        <v>86728.21</v>
      </c>
      <c r="O108" s="5">
        <v>26223.65</v>
      </c>
      <c r="P108" s="9">
        <v>30.24</v>
      </c>
      <c r="Q108" s="18">
        <v>117.47</v>
      </c>
      <c r="R108" s="5">
        <v>1929.9</v>
      </c>
      <c r="S108" s="5">
        <v>608.1</v>
      </c>
      <c r="T108" s="5">
        <v>78.42</v>
      </c>
      <c r="U108" s="5">
        <v>10193.51</v>
      </c>
      <c r="V108" s="5">
        <v>3016.21</v>
      </c>
      <c r="W108" s="5">
        <v>106.21</v>
      </c>
      <c r="Z108" s="22"/>
    </row>
    <row r="109" s="1" customFormat="1" spans="1:26">
      <c r="A109" s="5">
        <v>754</v>
      </c>
      <c r="B109" s="5" t="s">
        <v>425</v>
      </c>
      <c r="C109" s="5">
        <v>4540</v>
      </c>
      <c r="D109" s="5" t="s">
        <v>493</v>
      </c>
      <c r="E109" s="5" t="s">
        <v>494</v>
      </c>
      <c r="F109" s="5" t="s">
        <v>417</v>
      </c>
      <c r="G109" s="5">
        <v>0.9</v>
      </c>
      <c r="H109" s="5">
        <v>234360</v>
      </c>
      <c r="I109" s="8">
        <v>1.09529880184332</v>
      </c>
      <c r="J109" s="5">
        <v>57007</v>
      </c>
      <c r="K109" s="5">
        <v>237679.84</v>
      </c>
      <c r="L109" s="5">
        <v>65262.25</v>
      </c>
      <c r="M109" s="8">
        <f t="shared" si="1"/>
        <v>0.274580502915182</v>
      </c>
      <c r="N109" s="5">
        <v>66876.31</v>
      </c>
      <c r="O109" s="5">
        <v>18582.04</v>
      </c>
      <c r="P109" s="9">
        <v>27.79</v>
      </c>
      <c r="Q109" s="18">
        <v>117.31</v>
      </c>
      <c r="R109" s="5">
        <v>3832.13</v>
      </c>
      <c r="S109" s="5">
        <v>871.35</v>
      </c>
      <c r="T109" s="5">
        <v>201.67</v>
      </c>
      <c r="U109" s="5">
        <v>8214.03</v>
      </c>
      <c r="V109" s="5">
        <v>2072.64</v>
      </c>
      <c r="W109" s="5">
        <v>105.15</v>
      </c>
      <c r="Z109" s="22"/>
    </row>
    <row r="110" s="1" customFormat="1" spans="1:26">
      <c r="A110" s="5">
        <v>581</v>
      </c>
      <c r="B110" s="5" t="s">
        <v>411</v>
      </c>
      <c r="C110" s="5">
        <v>5641</v>
      </c>
      <c r="D110" s="5" t="s">
        <v>495</v>
      </c>
      <c r="E110" s="5" t="s">
        <v>496</v>
      </c>
      <c r="F110" s="5" t="s">
        <v>417</v>
      </c>
      <c r="G110" s="5">
        <v>0.9</v>
      </c>
      <c r="H110" s="5">
        <v>325500</v>
      </c>
      <c r="I110" s="8">
        <v>1.07683090322581</v>
      </c>
      <c r="J110" s="5">
        <v>71486</v>
      </c>
      <c r="K110" s="5">
        <v>333817.58</v>
      </c>
      <c r="L110" s="5">
        <v>105505.68</v>
      </c>
      <c r="M110" s="8">
        <f t="shared" si="1"/>
        <v>0.316057890060793</v>
      </c>
      <c r="N110" s="5">
        <v>83606.25</v>
      </c>
      <c r="O110" s="5">
        <v>25737.56</v>
      </c>
      <c r="P110" s="9">
        <v>30.78</v>
      </c>
      <c r="Q110" s="18">
        <v>116.95</v>
      </c>
      <c r="R110" s="5">
        <v>2307.83</v>
      </c>
      <c r="S110" s="5">
        <v>830.62</v>
      </c>
      <c r="T110" s="5">
        <v>96.85</v>
      </c>
      <c r="U110" s="5">
        <v>9532.48</v>
      </c>
      <c r="V110" s="5">
        <v>3294.5</v>
      </c>
      <c r="W110" s="5">
        <v>87.86</v>
      </c>
      <c r="Z110" s="22"/>
    </row>
    <row r="111" s="1" customFormat="1" spans="1:26">
      <c r="A111" s="5">
        <v>750</v>
      </c>
      <c r="B111" s="5" t="s">
        <v>497</v>
      </c>
      <c r="C111" s="5">
        <v>4033</v>
      </c>
      <c r="D111" s="5" t="s">
        <v>81</v>
      </c>
      <c r="E111" s="5" t="s">
        <v>80</v>
      </c>
      <c r="F111" s="5" t="s">
        <v>417</v>
      </c>
      <c r="G111" s="5">
        <v>1</v>
      </c>
      <c r="H111" s="5">
        <v>781200</v>
      </c>
      <c r="I111" s="8">
        <v>1.11190319892473</v>
      </c>
      <c r="J111" s="5">
        <v>147374</v>
      </c>
      <c r="K111" s="5">
        <v>827255.98</v>
      </c>
      <c r="L111" s="5">
        <v>260283.2</v>
      </c>
      <c r="M111" s="8">
        <f t="shared" si="1"/>
        <v>0.314634413401279</v>
      </c>
      <c r="N111" s="5">
        <v>171202.29</v>
      </c>
      <c r="O111" s="5">
        <v>57336.64</v>
      </c>
      <c r="P111" s="9">
        <v>33.49</v>
      </c>
      <c r="Q111" s="18">
        <v>116.17</v>
      </c>
      <c r="R111" s="5">
        <v>7068.6</v>
      </c>
      <c r="S111" s="5">
        <v>2608</v>
      </c>
      <c r="T111" s="5">
        <v>143.89</v>
      </c>
      <c r="U111" s="5">
        <v>27242.43</v>
      </c>
      <c r="V111" s="5">
        <v>8617.06</v>
      </c>
      <c r="W111" s="5">
        <v>104.62</v>
      </c>
      <c r="Z111" s="22"/>
    </row>
    <row r="112" s="1" customFormat="1" spans="1:26">
      <c r="A112" s="5">
        <v>585</v>
      </c>
      <c r="B112" s="5" t="s">
        <v>411</v>
      </c>
      <c r="C112" s="5">
        <v>6303</v>
      </c>
      <c r="D112" s="5" t="s">
        <v>87</v>
      </c>
      <c r="E112" s="5" t="s">
        <v>86</v>
      </c>
      <c r="F112" s="5" t="s">
        <v>417</v>
      </c>
      <c r="G112" s="5">
        <v>0.9</v>
      </c>
      <c r="H112" s="5">
        <v>325500</v>
      </c>
      <c r="I112" s="8">
        <v>1.05361783870968</v>
      </c>
      <c r="J112" s="5">
        <v>79176</v>
      </c>
      <c r="K112" s="5">
        <v>326621.53</v>
      </c>
      <c r="L112" s="5">
        <v>96276.48</v>
      </c>
      <c r="M112" s="8">
        <f t="shared" si="1"/>
        <v>0.294764647021279</v>
      </c>
      <c r="N112" s="5">
        <v>91967.06</v>
      </c>
      <c r="O112" s="5">
        <v>27297.43</v>
      </c>
      <c r="P112" s="9">
        <v>29.68</v>
      </c>
      <c r="Q112" s="18">
        <v>116.16</v>
      </c>
      <c r="R112" s="5">
        <v>2785.9</v>
      </c>
      <c r="S112" s="5">
        <v>996.52</v>
      </c>
      <c r="T112" s="5">
        <v>105.56</v>
      </c>
      <c r="U112" s="5">
        <v>8000.02</v>
      </c>
      <c r="V112" s="5">
        <v>2245.04</v>
      </c>
      <c r="W112" s="5">
        <v>73.73</v>
      </c>
      <c r="Z112" s="22"/>
    </row>
    <row r="113" s="1" customFormat="1" spans="1:26">
      <c r="A113" s="5">
        <v>104533</v>
      </c>
      <c r="B113" s="5" t="s">
        <v>439</v>
      </c>
      <c r="C113" s="5">
        <v>4081</v>
      </c>
      <c r="D113" s="5" t="s">
        <v>498</v>
      </c>
      <c r="E113" s="5" t="s">
        <v>499</v>
      </c>
      <c r="F113" s="5" t="s">
        <v>500</v>
      </c>
      <c r="G113" s="5">
        <v>1</v>
      </c>
      <c r="H113" s="5">
        <v>106950</v>
      </c>
      <c r="I113" s="8">
        <v>1.29863215053763</v>
      </c>
      <c r="J113" s="5">
        <v>38192</v>
      </c>
      <c r="K113" s="5">
        <v>120772.79</v>
      </c>
      <c r="L113" s="5">
        <v>32544.17</v>
      </c>
      <c r="M113" s="8">
        <f t="shared" si="1"/>
        <v>0.269466077582542</v>
      </c>
      <c r="N113" s="5">
        <v>44349.04</v>
      </c>
      <c r="O113" s="5">
        <v>10933.16</v>
      </c>
      <c r="P113" s="9">
        <v>24.65</v>
      </c>
      <c r="Q113" s="18">
        <v>116.12</v>
      </c>
      <c r="R113" s="5">
        <v>1071.81</v>
      </c>
      <c r="S113" s="5">
        <v>329.17</v>
      </c>
      <c r="T113" s="5">
        <v>84.19</v>
      </c>
      <c r="U113" s="5">
        <v>2969.31</v>
      </c>
      <c r="V113" s="5">
        <v>838.12</v>
      </c>
      <c r="W113" s="5">
        <v>83.29</v>
      </c>
      <c r="Z113" s="22"/>
    </row>
    <row r="114" s="1" customFormat="1" spans="1:26">
      <c r="A114" s="5">
        <v>102934</v>
      </c>
      <c r="B114" s="5" t="s">
        <v>411</v>
      </c>
      <c r="C114" s="5">
        <v>12477</v>
      </c>
      <c r="D114" s="5" t="s">
        <v>67</v>
      </c>
      <c r="E114" s="5" t="s">
        <v>193</v>
      </c>
      <c r="F114" s="5" t="s">
        <v>421</v>
      </c>
      <c r="G114" s="5">
        <v>0.5</v>
      </c>
      <c r="H114" s="5">
        <v>301320</v>
      </c>
      <c r="I114" s="8">
        <v>1.07916759856631</v>
      </c>
      <c r="J114" s="5">
        <v>37665</v>
      </c>
      <c r="K114" s="5">
        <v>301087.76</v>
      </c>
      <c r="L114" s="5">
        <v>78295.95</v>
      </c>
      <c r="M114" s="8">
        <f t="shared" si="1"/>
        <v>0.260043616518984</v>
      </c>
      <c r="N114" s="5">
        <v>43731.15</v>
      </c>
      <c r="O114" s="5">
        <v>12489.24</v>
      </c>
      <c r="P114" s="9">
        <v>28.56</v>
      </c>
      <c r="Q114" s="18">
        <v>116.11</v>
      </c>
      <c r="R114" s="5">
        <v>4560.23</v>
      </c>
      <c r="S114" s="5">
        <v>1599.34</v>
      </c>
      <c r="T114" s="5">
        <v>363.22</v>
      </c>
      <c r="U114" s="5">
        <v>19024.52</v>
      </c>
      <c r="V114" s="5">
        <v>4478</v>
      </c>
      <c r="W114" s="5">
        <v>189.41</v>
      </c>
      <c r="Z114" s="22"/>
    </row>
    <row r="115" s="1" customFormat="1" spans="1:26">
      <c r="A115" s="5">
        <v>107728</v>
      </c>
      <c r="B115" s="5" t="s">
        <v>439</v>
      </c>
      <c r="C115" s="5">
        <v>12094</v>
      </c>
      <c r="D115" s="5" t="s">
        <v>96</v>
      </c>
      <c r="E115" s="5" t="s">
        <v>95</v>
      </c>
      <c r="F115" s="5" t="s">
        <v>414</v>
      </c>
      <c r="G115" s="5">
        <v>1</v>
      </c>
      <c r="H115" s="5">
        <v>96255</v>
      </c>
      <c r="I115" s="8">
        <v>1.27241051373955</v>
      </c>
      <c r="J115" s="5">
        <v>41850</v>
      </c>
      <c r="K115" s="5">
        <v>106500.76</v>
      </c>
      <c r="L115" s="5">
        <v>26883.55</v>
      </c>
      <c r="M115" s="8">
        <f t="shared" si="1"/>
        <v>0.252425898181384</v>
      </c>
      <c r="N115" s="5">
        <v>48580.49</v>
      </c>
      <c r="O115" s="5">
        <v>12554.48</v>
      </c>
      <c r="P115" s="9">
        <v>25.84</v>
      </c>
      <c r="Q115" s="18">
        <v>116.08</v>
      </c>
      <c r="R115" s="5">
        <v>892.3</v>
      </c>
      <c r="S115" s="5">
        <v>217.36</v>
      </c>
      <c r="T115" s="5">
        <v>63.96</v>
      </c>
      <c r="U115" s="5">
        <v>2759.7</v>
      </c>
      <c r="V115" s="5">
        <v>349.82</v>
      </c>
      <c r="W115" s="5">
        <v>86.01</v>
      </c>
      <c r="Z115" s="22"/>
    </row>
    <row r="116" s="1" customFormat="1" spans="1:26">
      <c r="A116" s="5">
        <v>373</v>
      </c>
      <c r="B116" s="5" t="s">
        <v>411</v>
      </c>
      <c r="C116" s="5">
        <v>12349</v>
      </c>
      <c r="D116" s="5" t="s">
        <v>71</v>
      </c>
      <c r="E116" s="5" t="s">
        <v>158</v>
      </c>
      <c r="F116" s="5" t="s">
        <v>414</v>
      </c>
      <c r="G116" s="5">
        <v>0.6</v>
      </c>
      <c r="H116" s="5">
        <v>284580</v>
      </c>
      <c r="I116" s="8">
        <v>1.14851286527514</v>
      </c>
      <c r="J116" s="5">
        <v>58900</v>
      </c>
      <c r="K116" s="5">
        <v>302633.14</v>
      </c>
      <c r="L116" s="5">
        <v>88047.66</v>
      </c>
      <c r="M116" s="8">
        <f t="shared" si="1"/>
        <v>0.290938593175883</v>
      </c>
      <c r="N116" s="5">
        <v>68339.59</v>
      </c>
      <c r="O116" s="5">
        <v>20776.3</v>
      </c>
      <c r="P116" s="9">
        <v>30.4</v>
      </c>
      <c r="Q116" s="18">
        <v>116.03</v>
      </c>
      <c r="R116" s="5">
        <v>1793.6</v>
      </c>
      <c r="S116" s="5">
        <v>594.2</v>
      </c>
      <c r="T116" s="5">
        <v>91.35</v>
      </c>
      <c r="U116" s="5">
        <v>8032.9</v>
      </c>
      <c r="V116" s="5">
        <v>2170.67</v>
      </c>
      <c r="W116" s="5">
        <v>84.68</v>
      </c>
      <c r="Z116" s="22"/>
    </row>
    <row r="117" s="1" customFormat="1" spans="1:26">
      <c r="A117" s="5">
        <v>730</v>
      </c>
      <c r="B117" s="5" t="s">
        <v>451</v>
      </c>
      <c r="C117" s="5">
        <v>6810</v>
      </c>
      <c r="D117" s="5" t="s">
        <v>140</v>
      </c>
      <c r="E117" s="5" t="s">
        <v>178</v>
      </c>
      <c r="F117" s="5" t="s">
        <v>414</v>
      </c>
      <c r="G117" s="5">
        <v>1</v>
      </c>
      <c r="H117" s="5">
        <v>306900</v>
      </c>
      <c r="I117" s="8">
        <v>1.2302717562724</v>
      </c>
      <c r="J117" s="5">
        <v>65317</v>
      </c>
      <c r="K117" s="5">
        <v>343245.82</v>
      </c>
      <c r="L117" s="5">
        <v>98855.95</v>
      </c>
      <c r="M117" s="8">
        <f t="shared" si="1"/>
        <v>0.288003361555867</v>
      </c>
      <c r="N117" s="5">
        <v>75559.96</v>
      </c>
      <c r="O117" s="5">
        <v>21777.87</v>
      </c>
      <c r="P117" s="9">
        <v>28.82</v>
      </c>
      <c r="Q117" s="18">
        <v>115.68</v>
      </c>
      <c r="R117" s="5">
        <v>2034.62</v>
      </c>
      <c r="S117" s="5">
        <v>644.21</v>
      </c>
      <c r="T117" s="5">
        <v>93.45</v>
      </c>
      <c r="U117" s="5">
        <v>7276.64</v>
      </c>
      <c r="V117" s="5">
        <v>2314.99</v>
      </c>
      <c r="W117" s="5">
        <v>71.13</v>
      </c>
      <c r="Z117" s="22"/>
    </row>
    <row r="118" s="1" customFormat="1" spans="1:26">
      <c r="A118" s="5">
        <v>399</v>
      </c>
      <c r="B118" s="5" t="s">
        <v>411</v>
      </c>
      <c r="C118" s="5">
        <v>5407</v>
      </c>
      <c r="D118" s="5" t="s">
        <v>153</v>
      </c>
      <c r="E118" s="5" t="s">
        <v>501</v>
      </c>
      <c r="F118" s="5" t="s">
        <v>414</v>
      </c>
      <c r="G118" s="5">
        <v>1</v>
      </c>
      <c r="H118" s="5">
        <v>251100</v>
      </c>
      <c r="I118" s="8">
        <v>1.08230623655914</v>
      </c>
      <c r="J118" s="5">
        <v>81000</v>
      </c>
      <c r="K118" s="5">
        <v>251636.2</v>
      </c>
      <c r="L118" s="5">
        <v>79237.92</v>
      </c>
      <c r="M118" s="8">
        <f t="shared" si="1"/>
        <v>0.3148907828047</v>
      </c>
      <c r="N118" s="5">
        <v>93447.67</v>
      </c>
      <c r="O118" s="5">
        <v>30841.76</v>
      </c>
      <c r="P118" s="9">
        <v>33</v>
      </c>
      <c r="Q118" s="18">
        <v>115.37</v>
      </c>
      <c r="R118" s="5">
        <v>2203.1</v>
      </c>
      <c r="S118" s="5">
        <v>803.67</v>
      </c>
      <c r="T118" s="5">
        <v>81.6</v>
      </c>
      <c r="U118" s="5">
        <v>8554.51</v>
      </c>
      <c r="V118" s="5">
        <v>2718.59</v>
      </c>
      <c r="W118" s="5">
        <v>102.2</v>
      </c>
      <c r="Z118" s="22"/>
    </row>
    <row r="119" s="1" customFormat="1" spans="1:26">
      <c r="A119" s="5">
        <v>105396</v>
      </c>
      <c r="B119" s="5" t="s">
        <v>411</v>
      </c>
      <c r="C119" s="5">
        <v>12726</v>
      </c>
      <c r="D119" s="5" t="s">
        <v>102</v>
      </c>
      <c r="E119" s="5" t="s">
        <v>201</v>
      </c>
      <c r="F119" s="5" t="s">
        <v>502</v>
      </c>
      <c r="G119" s="5">
        <v>0.6</v>
      </c>
      <c r="H119" s="5">
        <v>114080</v>
      </c>
      <c r="I119" s="8">
        <v>1.11911058467742</v>
      </c>
      <c r="J119" s="5">
        <v>23603</v>
      </c>
      <c r="K119" s="5">
        <v>111015.77</v>
      </c>
      <c r="L119" s="5">
        <v>34651.52</v>
      </c>
      <c r="M119" s="8">
        <f t="shared" si="1"/>
        <v>0.312131510685374</v>
      </c>
      <c r="N119" s="5">
        <v>27141.5</v>
      </c>
      <c r="O119" s="5">
        <v>9320.17</v>
      </c>
      <c r="P119" s="9">
        <v>34.34</v>
      </c>
      <c r="Q119" s="18">
        <v>114.99</v>
      </c>
      <c r="R119" s="5">
        <v>825.97</v>
      </c>
      <c r="S119" s="5">
        <v>410.15</v>
      </c>
      <c r="T119" s="5">
        <v>104.98</v>
      </c>
      <c r="U119" s="5">
        <v>4436.11</v>
      </c>
      <c r="V119" s="5">
        <v>1794.99</v>
      </c>
      <c r="W119" s="5">
        <v>116.66</v>
      </c>
      <c r="Z119" s="22"/>
    </row>
    <row r="120" s="1" customFormat="1" spans="1:26">
      <c r="A120" s="5">
        <v>108656</v>
      </c>
      <c r="B120" s="5" t="s">
        <v>497</v>
      </c>
      <c r="C120" s="5">
        <v>12555</v>
      </c>
      <c r="D120" s="5" t="s">
        <v>109</v>
      </c>
      <c r="E120" s="5" t="s">
        <v>213</v>
      </c>
      <c r="F120" s="5" t="s">
        <v>466</v>
      </c>
      <c r="G120" s="5">
        <v>0.6</v>
      </c>
      <c r="H120" s="5">
        <v>117645</v>
      </c>
      <c r="I120" s="8">
        <v>1.28471730205279</v>
      </c>
      <c r="J120" s="5">
        <v>25210</v>
      </c>
      <c r="K120" s="5">
        <v>131426.58</v>
      </c>
      <c r="L120" s="5">
        <v>22699.13</v>
      </c>
      <c r="M120" s="8">
        <f t="shared" si="1"/>
        <v>0.172713388722433</v>
      </c>
      <c r="N120" s="5">
        <v>28979.7</v>
      </c>
      <c r="O120" s="5">
        <v>4703.1</v>
      </c>
      <c r="P120" s="9">
        <v>16.23</v>
      </c>
      <c r="Q120" s="18">
        <v>114.95</v>
      </c>
      <c r="R120" s="5">
        <v>1943.63</v>
      </c>
      <c r="S120" s="5">
        <v>434.41</v>
      </c>
      <c r="T120" s="5">
        <v>231.29</v>
      </c>
      <c r="U120" s="5">
        <v>5539.73</v>
      </c>
      <c r="V120" s="5">
        <v>1034.9</v>
      </c>
      <c r="W120" s="5">
        <v>141.27</v>
      </c>
      <c r="Z120" s="22"/>
    </row>
    <row r="121" s="1" customFormat="1" spans="1:26">
      <c r="A121" s="5">
        <v>706</v>
      </c>
      <c r="B121" s="5" t="s">
        <v>465</v>
      </c>
      <c r="C121" s="5">
        <v>10772</v>
      </c>
      <c r="D121" s="5" t="s">
        <v>176</v>
      </c>
      <c r="E121" s="5" t="s">
        <v>250</v>
      </c>
      <c r="F121" s="5" t="s">
        <v>414</v>
      </c>
      <c r="G121" s="5">
        <v>1</v>
      </c>
      <c r="H121" s="5">
        <v>106950</v>
      </c>
      <c r="I121" s="8">
        <v>1.26285612903226</v>
      </c>
      <c r="J121" s="5">
        <v>36879</v>
      </c>
      <c r="K121" s="5">
        <v>117445.62</v>
      </c>
      <c r="L121" s="5">
        <v>37662.99</v>
      </c>
      <c r="M121" s="8">
        <f t="shared" si="1"/>
        <v>0.320684500622501</v>
      </c>
      <c r="N121" s="5">
        <v>42348.22</v>
      </c>
      <c r="O121" s="5">
        <v>13636.58</v>
      </c>
      <c r="P121" s="9">
        <v>32.2</v>
      </c>
      <c r="Q121" s="18">
        <v>114.83</v>
      </c>
      <c r="R121" s="5">
        <v>288</v>
      </c>
      <c r="S121" s="5">
        <v>194</v>
      </c>
      <c r="T121" s="5">
        <v>23.43</v>
      </c>
      <c r="U121" s="5">
        <v>3574.93</v>
      </c>
      <c r="V121" s="5">
        <v>1519.71</v>
      </c>
      <c r="W121" s="5">
        <v>100.28</v>
      </c>
      <c r="Z121" s="22"/>
    </row>
    <row r="122" s="1" customFormat="1" spans="1:26">
      <c r="A122" s="5">
        <v>733</v>
      </c>
      <c r="B122" s="5" t="s">
        <v>460</v>
      </c>
      <c r="C122" s="5">
        <v>12213</v>
      </c>
      <c r="D122" s="5" t="s">
        <v>157</v>
      </c>
      <c r="E122" s="5" t="s">
        <v>156</v>
      </c>
      <c r="F122" s="5" t="s">
        <v>421</v>
      </c>
      <c r="G122" s="5">
        <v>0.6</v>
      </c>
      <c r="H122" s="5">
        <v>114080</v>
      </c>
      <c r="I122" s="8">
        <v>1.19458185483871</v>
      </c>
      <c r="J122" s="5">
        <v>27379.2</v>
      </c>
      <c r="K122" s="5">
        <v>118502.52</v>
      </c>
      <c r="L122" s="5">
        <v>36204.38</v>
      </c>
      <c r="M122" s="8">
        <f t="shared" si="1"/>
        <v>0.305515697050156</v>
      </c>
      <c r="N122" s="5">
        <v>31309.92</v>
      </c>
      <c r="O122" s="5">
        <v>9332.44</v>
      </c>
      <c r="P122" s="9">
        <v>29.81</v>
      </c>
      <c r="Q122" s="18">
        <v>114.36</v>
      </c>
      <c r="R122" s="5">
        <v>636.38</v>
      </c>
      <c r="S122" s="5">
        <v>246.44</v>
      </c>
      <c r="T122" s="5">
        <v>69.73</v>
      </c>
      <c r="U122" s="5">
        <v>4305.38</v>
      </c>
      <c r="V122" s="5">
        <v>1591.41</v>
      </c>
      <c r="W122" s="5">
        <v>113.22</v>
      </c>
      <c r="Z122" s="22"/>
    </row>
    <row r="123" s="1" customFormat="1" spans="1:26">
      <c r="A123" s="5">
        <v>107658</v>
      </c>
      <c r="B123" s="5" t="s">
        <v>451</v>
      </c>
      <c r="C123" s="5">
        <v>12511</v>
      </c>
      <c r="D123" s="5" t="s">
        <v>120</v>
      </c>
      <c r="E123" s="5" t="s">
        <v>503</v>
      </c>
      <c r="F123" s="5" t="s">
        <v>421</v>
      </c>
      <c r="G123" s="5">
        <v>0.5</v>
      </c>
      <c r="H123" s="5">
        <v>106950</v>
      </c>
      <c r="I123" s="8">
        <v>1.0229288172043</v>
      </c>
      <c r="J123" s="5">
        <v>18440</v>
      </c>
      <c r="K123" s="5">
        <v>95132.38</v>
      </c>
      <c r="L123" s="5">
        <v>24444.63</v>
      </c>
      <c r="M123" s="8">
        <f t="shared" si="1"/>
        <v>0.256953836327862</v>
      </c>
      <c r="N123" s="5">
        <v>21068.21</v>
      </c>
      <c r="O123" s="5">
        <v>5010.25</v>
      </c>
      <c r="P123" s="9">
        <v>23.78</v>
      </c>
      <c r="Q123" s="18">
        <v>114.25</v>
      </c>
      <c r="R123" s="5">
        <v>723.91</v>
      </c>
      <c r="S123" s="5">
        <v>222.71</v>
      </c>
      <c r="T123" s="5">
        <v>117.77</v>
      </c>
      <c r="U123" s="5">
        <v>3065.85</v>
      </c>
      <c r="V123" s="5">
        <v>938.91</v>
      </c>
      <c r="W123" s="5">
        <v>86</v>
      </c>
      <c r="Z123" s="22"/>
    </row>
    <row r="124" s="1" customFormat="1" spans="1:26">
      <c r="A124" s="5">
        <v>102567</v>
      </c>
      <c r="B124" s="5" t="s">
        <v>489</v>
      </c>
      <c r="C124" s="5">
        <v>12556</v>
      </c>
      <c r="D124" s="5" t="s">
        <v>56</v>
      </c>
      <c r="E124" s="5" t="s">
        <v>55</v>
      </c>
      <c r="F124" s="5" t="s">
        <v>414</v>
      </c>
      <c r="G124" s="5">
        <v>0.6</v>
      </c>
      <c r="H124" s="5">
        <v>104160</v>
      </c>
      <c r="I124" s="8">
        <v>1.07668548387097</v>
      </c>
      <c r="J124" s="5">
        <v>24998</v>
      </c>
      <c r="K124" s="5">
        <v>93456.3</v>
      </c>
      <c r="L124" s="5">
        <v>24074.92</v>
      </c>
      <c r="M124" s="8">
        <f t="shared" si="1"/>
        <v>0.257606175292623</v>
      </c>
      <c r="N124" s="5">
        <v>28488.61</v>
      </c>
      <c r="O124" s="5">
        <v>7682.51</v>
      </c>
      <c r="P124" s="9">
        <v>26.97</v>
      </c>
      <c r="Q124" s="18">
        <v>113.96</v>
      </c>
      <c r="R124" s="5">
        <v>865.21</v>
      </c>
      <c r="S124" s="5">
        <v>243.64</v>
      </c>
      <c r="T124" s="5">
        <v>103.83</v>
      </c>
      <c r="U124" s="5">
        <v>4125.69</v>
      </c>
      <c r="V124" s="5">
        <v>1307.42</v>
      </c>
      <c r="W124" s="5">
        <v>118.83</v>
      </c>
      <c r="Z124" s="22"/>
    </row>
    <row r="125" s="1" customFormat="1" spans="1:26">
      <c r="A125" s="5">
        <v>517</v>
      </c>
      <c r="B125" s="5" t="s">
        <v>411</v>
      </c>
      <c r="C125" s="5">
        <v>11872</v>
      </c>
      <c r="D125" s="5" t="s">
        <v>297</v>
      </c>
      <c r="E125" s="5" t="s">
        <v>504</v>
      </c>
      <c r="F125" s="5" t="s">
        <v>414</v>
      </c>
      <c r="G125" s="5">
        <v>1</v>
      </c>
      <c r="H125" s="5">
        <v>716100</v>
      </c>
      <c r="I125" s="8">
        <v>1.19387533026114</v>
      </c>
      <c r="J125" s="5">
        <v>133300</v>
      </c>
      <c r="K125" s="5">
        <v>777212.84</v>
      </c>
      <c r="L125" s="5">
        <v>190435.28</v>
      </c>
      <c r="M125" s="8">
        <f t="shared" si="1"/>
        <v>0.245023332347417</v>
      </c>
      <c r="N125" s="5">
        <v>151771.41</v>
      </c>
      <c r="O125" s="5">
        <v>34767.54</v>
      </c>
      <c r="P125" s="9">
        <v>22.91</v>
      </c>
      <c r="Q125" s="18">
        <v>113.86</v>
      </c>
      <c r="R125" s="5">
        <v>4378.7</v>
      </c>
      <c r="S125" s="5">
        <v>1035.11</v>
      </c>
      <c r="T125" s="5">
        <v>98.55</v>
      </c>
      <c r="U125" s="5">
        <v>28035.54</v>
      </c>
      <c r="V125" s="5">
        <v>7338.99</v>
      </c>
      <c r="W125" s="5">
        <v>117.45</v>
      </c>
      <c r="Z125" s="22"/>
    </row>
    <row r="126" s="1" customFormat="1" spans="1:26">
      <c r="A126" s="5">
        <v>377</v>
      </c>
      <c r="B126" s="5" t="s">
        <v>411</v>
      </c>
      <c r="C126" s="5">
        <v>12464</v>
      </c>
      <c r="D126" s="5" t="s">
        <v>208</v>
      </c>
      <c r="E126" s="5" t="s">
        <v>207</v>
      </c>
      <c r="F126" s="5" t="s">
        <v>505</v>
      </c>
      <c r="G126" s="5">
        <v>0.5</v>
      </c>
      <c r="H126" s="5">
        <v>241056</v>
      </c>
      <c r="I126" s="8">
        <v>1.06698185483871</v>
      </c>
      <c r="J126" s="5">
        <v>41561.4</v>
      </c>
      <c r="K126" s="5">
        <v>238150.35</v>
      </c>
      <c r="L126" s="5">
        <v>73159.84</v>
      </c>
      <c r="M126" s="8">
        <f t="shared" si="1"/>
        <v>0.307200220364992</v>
      </c>
      <c r="N126" s="5">
        <v>47295.81</v>
      </c>
      <c r="O126" s="5">
        <v>15680.57</v>
      </c>
      <c r="P126" s="9">
        <v>33.15</v>
      </c>
      <c r="Q126" s="18">
        <v>113.8</v>
      </c>
      <c r="R126" s="5">
        <v>2406.4</v>
      </c>
      <c r="S126" s="5">
        <v>678.53</v>
      </c>
      <c r="T126" s="5">
        <v>173.7</v>
      </c>
      <c r="U126" s="5">
        <v>11267.85</v>
      </c>
      <c r="V126" s="5">
        <v>3652.81</v>
      </c>
      <c r="W126" s="5">
        <v>140.23</v>
      </c>
      <c r="Z126" s="22"/>
    </row>
    <row r="127" s="1" customFormat="1" spans="1:26">
      <c r="A127" s="5">
        <v>104533</v>
      </c>
      <c r="B127" s="5" t="s">
        <v>439</v>
      </c>
      <c r="C127" s="5">
        <v>12136</v>
      </c>
      <c r="D127" s="5" t="s">
        <v>498</v>
      </c>
      <c r="E127" s="5" t="s">
        <v>506</v>
      </c>
      <c r="F127" s="5" t="s">
        <v>414</v>
      </c>
      <c r="G127" s="5">
        <v>0.8</v>
      </c>
      <c r="H127" s="5">
        <v>106950</v>
      </c>
      <c r="I127" s="8">
        <v>1.29863215053763</v>
      </c>
      <c r="J127" s="5">
        <v>30566</v>
      </c>
      <c r="K127" s="5">
        <v>120772.79</v>
      </c>
      <c r="L127" s="5">
        <v>32544.17</v>
      </c>
      <c r="M127" s="8">
        <f t="shared" si="1"/>
        <v>0.269466077582542</v>
      </c>
      <c r="N127" s="5">
        <v>34769.61</v>
      </c>
      <c r="O127" s="5">
        <v>9992.13</v>
      </c>
      <c r="P127" s="9">
        <v>28.74</v>
      </c>
      <c r="Q127" s="18">
        <v>113.75</v>
      </c>
      <c r="R127" s="5">
        <v>902.75</v>
      </c>
      <c r="S127" s="5">
        <v>248.1</v>
      </c>
      <c r="T127" s="5">
        <v>88.6</v>
      </c>
      <c r="U127" s="5">
        <v>2969.31</v>
      </c>
      <c r="V127" s="5">
        <v>838.12</v>
      </c>
      <c r="W127" s="5">
        <v>83.29</v>
      </c>
      <c r="Z127" s="22"/>
    </row>
    <row r="128" s="1" customFormat="1" spans="1:26">
      <c r="A128" s="5">
        <v>517</v>
      </c>
      <c r="B128" s="5" t="s">
        <v>411</v>
      </c>
      <c r="C128" s="5">
        <v>4022</v>
      </c>
      <c r="D128" s="5" t="s">
        <v>297</v>
      </c>
      <c r="E128" s="5" t="s">
        <v>507</v>
      </c>
      <c r="F128" s="5" t="s">
        <v>414</v>
      </c>
      <c r="G128" s="5">
        <v>1</v>
      </c>
      <c r="H128" s="5">
        <v>716100</v>
      </c>
      <c r="I128" s="8">
        <v>1.19387533026114</v>
      </c>
      <c r="J128" s="5">
        <v>133300</v>
      </c>
      <c r="K128" s="5">
        <v>777212.84</v>
      </c>
      <c r="L128" s="5">
        <v>190435.28</v>
      </c>
      <c r="M128" s="8">
        <f t="shared" si="1"/>
        <v>0.245023332347417</v>
      </c>
      <c r="N128" s="5">
        <v>151583.54</v>
      </c>
      <c r="O128" s="5">
        <v>34402.28</v>
      </c>
      <c r="P128" s="9">
        <v>22.7</v>
      </c>
      <c r="Q128" s="18">
        <v>113.72</v>
      </c>
      <c r="R128" s="5">
        <v>5820.24</v>
      </c>
      <c r="S128" s="5">
        <v>1452.69</v>
      </c>
      <c r="T128" s="5">
        <v>130.99</v>
      </c>
      <c r="U128" s="5">
        <v>28035.54</v>
      </c>
      <c r="V128" s="5">
        <v>7338.99</v>
      </c>
      <c r="W128" s="5">
        <v>117.45</v>
      </c>
      <c r="Z128" s="22"/>
    </row>
    <row r="129" s="1" customFormat="1" spans="1:26">
      <c r="A129" s="5">
        <v>308</v>
      </c>
      <c r="B129" s="5" t="s">
        <v>411</v>
      </c>
      <c r="C129" s="5">
        <v>12515</v>
      </c>
      <c r="D129" s="5" t="s">
        <v>173</v>
      </c>
      <c r="E129" s="5" t="s">
        <v>172</v>
      </c>
      <c r="F129" s="5" t="s">
        <v>508</v>
      </c>
      <c r="G129" s="5">
        <v>0.4</v>
      </c>
      <c r="H129" s="5">
        <v>241056</v>
      </c>
      <c r="I129" s="8">
        <v>1.11864314516129</v>
      </c>
      <c r="J129" s="5">
        <v>26060</v>
      </c>
      <c r="K129" s="5">
        <v>249681.15</v>
      </c>
      <c r="L129" s="5">
        <v>78382.23</v>
      </c>
      <c r="M129" s="8">
        <f t="shared" si="1"/>
        <v>0.313929305436153</v>
      </c>
      <c r="N129" s="5">
        <v>29596.02</v>
      </c>
      <c r="O129" s="5">
        <v>9989.03</v>
      </c>
      <c r="P129" s="9">
        <v>33.75</v>
      </c>
      <c r="Q129" s="18">
        <v>113.57</v>
      </c>
      <c r="R129" s="5">
        <v>1168.93</v>
      </c>
      <c r="S129" s="5">
        <v>389.86</v>
      </c>
      <c r="T129" s="5">
        <v>134.57</v>
      </c>
      <c r="U129" s="5">
        <v>8243.52</v>
      </c>
      <c r="V129" s="5">
        <v>3151.13</v>
      </c>
      <c r="W129" s="5">
        <v>102.59</v>
      </c>
      <c r="Z129" s="22"/>
    </row>
    <row r="130" s="1" customFormat="1" spans="1:26">
      <c r="A130" s="5">
        <v>103199</v>
      </c>
      <c r="B130" s="5" t="s">
        <v>411</v>
      </c>
      <c r="C130" s="5">
        <v>11796</v>
      </c>
      <c r="D130" s="5" t="s">
        <v>155</v>
      </c>
      <c r="E130" s="5" t="s">
        <v>154</v>
      </c>
      <c r="F130" s="5" t="s">
        <v>417</v>
      </c>
      <c r="G130" s="5">
        <v>0.9</v>
      </c>
      <c r="H130" s="5">
        <v>170500</v>
      </c>
      <c r="I130" s="8">
        <v>1.17878903225806</v>
      </c>
      <c r="J130" s="5">
        <v>65100</v>
      </c>
      <c r="K130" s="5">
        <v>182712.3</v>
      </c>
      <c r="L130" s="5">
        <v>55499.51</v>
      </c>
      <c r="M130" s="8">
        <f t="shared" ref="M130:M193" si="2">L130/K130</f>
        <v>0.303753551348212</v>
      </c>
      <c r="N130" s="5">
        <v>73817.23</v>
      </c>
      <c r="O130" s="5">
        <v>22682.04</v>
      </c>
      <c r="P130" s="9">
        <v>30.73</v>
      </c>
      <c r="Q130" s="18">
        <v>113.39</v>
      </c>
      <c r="R130" s="5">
        <v>1243.99</v>
      </c>
      <c r="S130" s="5">
        <v>352.53</v>
      </c>
      <c r="T130" s="5">
        <v>57.33</v>
      </c>
      <c r="U130" s="5">
        <v>4460.99</v>
      </c>
      <c r="V130" s="5">
        <v>1479.6</v>
      </c>
      <c r="W130" s="5">
        <v>78.49</v>
      </c>
      <c r="Z130" s="22"/>
    </row>
    <row r="131" s="1" customFormat="1" spans="1:26">
      <c r="A131" s="5">
        <v>753</v>
      </c>
      <c r="B131" s="5" t="s">
        <v>411</v>
      </c>
      <c r="C131" s="5">
        <v>11120</v>
      </c>
      <c r="D131" s="5" t="s">
        <v>259</v>
      </c>
      <c r="E131" s="5" t="s">
        <v>258</v>
      </c>
      <c r="F131" s="5" t="s">
        <v>417</v>
      </c>
      <c r="G131" s="5">
        <v>0.9</v>
      </c>
      <c r="H131" s="5">
        <v>96255</v>
      </c>
      <c r="I131" s="8">
        <v>1.06876535244922</v>
      </c>
      <c r="J131" s="5">
        <v>37665</v>
      </c>
      <c r="K131" s="5">
        <v>89455.66</v>
      </c>
      <c r="L131" s="5">
        <v>26255.68</v>
      </c>
      <c r="M131" s="8">
        <f t="shared" si="2"/>
        <v>0.293504961005262</v>
      </c>
      <c r="N131" s="5">
        <v>42660.12</v>
      </c>
      <c r="O131" s="5">
        <v>12296.66</v>
      </c>
      <c r="P131" s="9">
        <v>28.82</v>
      </c>
      <c r="Q131" s="18">
        <v>113.26</v>
      </c>
      <c r="R131" s="5">
        <v>2250.4</v>
      </c>
      <c r="S131" s="5">
        <v>619</v>
      </c>
      <c r="T131" s="5">
        <v>179.24</v>
      </c>
      <c r="U131" s="5">
        <v>2681.1</v>
      </c>
      <c r="V131" s="5">
        <v>787.21</v>
      </c>
      <c r="W131" s="5">
        <v>83.56</v>
      </c>
      <c r="Z131" s="22"/>
    </row>
    <row r="132" s="1" customFormat="1" spans="1:26">
      <c r="A132" s="5">
        <v>511</v>
      </c>
      <c r="B132" s="5" t="s">
        <v>411</v>
      </c>
      <c r="C132" s="5">
        <v>11876</v>
      </c>
      <c r="D132" s="5" t="s">
        <v>107</v>
      </c>
      <c r="E132" s="5" t="s">
        <v>509</v>
      </c>
      <c r="F132" s="5" t="s">
        <v>414</v>
      </c>
      <c r="G132" s="5">
        <v>0.8</v>
      </c>
      <c r="H132" s="5">
        <v>211420</v>
      </c>
      <c r="I132" s="8">
        <v>1.21920405827263</v>
      </c>
      <c r="J132" s="5">
        <v>44485</v>
      </c>
      <c r="K132" s="5">
        <v>234331.02</v>
      </c>
      <c r="L132" s="5">
        <v>66606.69</v>
      </c>
      <c r="M132" s="8">
        <f t="shared" si="2"/>
        <v>0.284241881420565</v>
      </c>
      <c r="N132" s="5">
        <v>50220.32</v>
      </c>
      <c r="O132" s="5">
        <v>13248.88</v>
      </c>
      <c r="P132" s="9">
        <v>26.38</v>
      </c>
      <c r="Q132" s="18">
        <v>112.89</v>
      </c>
      <c r="R132" s="5">
        <v>1130.22</v>
      </c>
      <c r="S132" s="5">
        <v>336.41</v>
      </c>
      <c r="T132" s="5">
        <v>76.22</v>
      </c>
      <c r="U132" s="5">
        <v>4289.83</v>
      </c>
      <c r="V132" s="5">
        <v>1135.95</v>
      </c>
      <c r="W132" s="5">
        <v>60.87</v>
      </c>
      <c r="Z132" s="22"/>
    </row>
    <row r="133" s="1" customFormat="1" spans="1:26">
      <c r="A133" s="5">
        <v>572</v>
      </c>
      <c r="B133" s="5" t="s">
        <v>424</v>
      </c>
      <c r="C133" s="5">
        <v>6390</v>
      </c>
      <c r="D133" s="5" t="s">
        <v>60</v>
      </c>
      <c r="E133" s="5" t="s">
        <v>141</v>
      </c>
      <c r="F133" s="5" t="s">
        <v>414</v>
      </c>
      <c r="G133" s="5">
        <v>1</v>
      </c>
      <c r="H133" s="5">
        <v>190960</v>
      </c>
      <c r="I133" s="8">
        <v>1.17722891705069</v>
      </c>
      <c r="J133" s="5">
        <v>44420</v>
      </c>
      <c r="K133" s="5">
        <v>204366.94</v>
      </c>
      <c r="L133" s="5">
        <v>54255.46</v>
      </c>
      <c r="M133" s="8">
        <f t="shared" si="2"/>
        <v>0.265480610513618</v>
      </c>
      <c r="N133" s="5">
        <v>50131.92</v>
      </c>
      <c r="O133" s="5">
        <v>13191.26</v>
      </c>
      <c r="P133" s="9">
        <v>26.31</v>
      </c>
      <c r="Q133" s="18">
        <v>112.86</v>
      </c>
      <c r="R133" s="5">
        <v>1591.32</v>
      </c>
      <c r="S133" s="5">
        <v>287.54</v>
      </c>
      <c r="T133" s="5">
        <v>107.47</v>
      </c>
      <c r="U133" s="5">
        <v>4966.32</v>
      </c>
      <c r="V133" s="5">
        <v>1217.25</v>
      </c>
      <c r="W133" s="5">
        <v>78.02</v>
      </c>
      <c r="Z133" s="22"/>
    </row>
    <row r="134" s="1" customFormat="1" spans="1:26">
      <c r="A134" s="5">
        <v>104838</v>
      </c>
      <c r="B134" s="5" t="s">
        <v>425</v>
      </c>
      <c r="C134" s="5">
        <v>12539</v>
      </c>
      <c r="D134" s="5" t="s">
        <v>126</v>
      </c>
      <c r="E134" s="5" t="s">
        <v>316</v>
      </c>
      <c r="F134" s="5" t="s">
        <v>510</v>
      </c>
      <c r="G134" s="5">
        <v>0.4</v>
      </c>
      <c r="H134" s="5">
        <v>114080</v>
      </c>
      <c r="I134" s="8">
        <v>1.170346875</v>
      </c>
      <c r="J134" s="5">
        <v>16900.8</v>
      </c>
      <c r="K134" s="5">
        <v>116098.41</v>
      </c>
      <c r="L134" s="5">
        <v>26830.6</v>
      </c>
      <c r="M134" s="8">
        <f t="shared" si="2"/>
        <v>0.231102217506682</v>
      </c>
      <c r="N134" s="5">
        <v>19056.3</v>
      </c>
      <c r="O134" s="5">
        <v>3928.04</v>
      </c>
      <c r="P134" s="9">
        <v>20.61</v>
      </c>
      <c r="Q134" s="18">
        <v>112.75</v>
      </c>
      <c r="R134" s="5">
        <v>626.35</v>
      </c>
      <c r="S134" s="5">
        <v>-1.44</v>
      </c>
      <c r="T134" s="5">
        <v>111.18</v>
      </c>
      <c r="U134" s="5">
        <v>3949.58</v>
      </c>
      <c r="V134" s="5">
        <v>725.34</v>
      </c>
      <c r="W134" s="5">
        <v>103.86</v>
      </c>
      <c r="Z134" s="22"/>
    </row>
    <row r="135" s="1" customFormat="1" spans="1:26">
      <c r="A135" s="5">
        <v>104838</v>
      </c>
      <c r="B135" s="5" t="s">
        <v>425</v>
      </c>
      <c r="C135" s="5">
        <v>11241</v>
      </c>
      <c r="D135" s="5" t="s">
        <v>126</v>
      </c>
      <c r="E135" s="5" t="s">
        <v>125</v>
      </c>
      <c r="F135" s="5" t="s">
        <v>417</v>
      </c>
      <c r="G135" s="5">
        <v>0.9</v>
      </c>
      <c r="H135" s="5">
        <v>114080</v>
      </c>
      <c r="I135" s="8">
        <v>1.170346875</v>
      </c>
      <c r="J135" s="5">
        <v>38026.6</v>
      </c>
      <c r="K135" s="5">
        <v>116098.41</v>
      </c>
      <c r="L135" s="5">
        <v>26830.6</v>
      </c>
      <c r="M135" s="8">
        <f t="shared" si="2"/>
        <v>0.231102217506682</v>
      </c>
      <c r="N135" s="5">
        <v>42831.3</v>
      </c>
      <c r="O135" s="5">
        <v>11090.9</v>
      </c>
      <c r="P135" s="9">
        <v>25.89</v>
      </c>
      <c r="Q135" s="18">
        <v>112.64</v>
      </c>
      <c r="R135" s="5">
        <v>1334.64</v>
      </c>
      <c r="S135" s="5">
        <v>385.04</v>
      </c>
      <c r="T135" s="5">
        <v>105.29</v>
      </c>
      <c r="U135" s="5">
        <v>3949.58</v>
      </c>
      <c r="V135" s="5">
        <v>725.34</v>
      </c>
      <c r="W135" s="5">
        <v>103.86</v>
      </c>
      <c r="Z135" s="22"/>
    </row>
    <row r="136" s="1" customFormat="1" spans="1:26">
      <c r="A136" s="5">
        <v>754</v>
      </c>
      <c r="B136" s="5" t="s">
        <v>425</v>
      </c>
      <c r="C136" s="5">
        <v>12377</v>
      </c>
      <c r="D136" s="5" t="s">
        <v>493</v>
      </c>
      <c r="E136" s="5" t="s">
        <v>511</v>
      </c>
      <c r="F136" s="5" t="s">
        <v>466</v>
      </c>
      <c r="G136" s="5">
        <v>0.8</v>
      </c>
      <c r="H136" s="5">
        <v>234360</v>
      </c>
      <c r="I136" s="8">
        <v>1.09529880184332</v>
      </c>
      <c r="J136" s="5">
        <v>50673</v>
      </c>
      <c r="K136" s="5">
        <v>237679.84</v>
      </c>
      <c r="L136" s="5">
        <v>65262.25</v>
      </c>
      <c r="M136" s="8">
        <f t="shared" si="2"/>
        <v>0.274580502915182</v>
      </c>
      <c r="N136" s="5">
        <v>57048.97</v>
      </c>
      <c r="O136" s="5">
        <v>16967.94</v>
      </c>
      <c r="P136" s="9">
        <v>29.74</v>
      </c>
      <c r="Q136" s="18">
        <v>112.58</v>
      </c>
      <c r="R136" s="5">
        <v>1845.46</v>
      </c>
      <c r="S136" s="5">
        <v>457.66</v>
      </c>
      <c r="T136" s="5">
        <v>109.26</v>
      </c>
      <c r="U136" s="5">
        <v>8214.03</v>
      </c>
      <c r="V136" s="5">
        <v>2072.64</v>
      </c>
      <c r="W136" s="5">
        <v>105.15</v>
      </c>
      <c r="Z136" s="22"/>
    </row>
    <row r="137" s="1" customFormat="1" spans="1:26">
      <c r="A137" s="5">
        <v>102564</v>
      </c>
      <c r="B137" s="5" t="s">
        <v>452</v>
      </c>
      <c r="C137" s="5">
        <v>8113</v>
      </c>
      <c r="D137" s="5" t="s">
        <v>200</v>
      </c>
      <c r="E137" s="5" t="s">
        <v>512</v>
      </c>
      <c r="F137" s="5" t="s">
        <v>417</v>
      </c>
      <c r="G137" s="5">
        <v>0.9</v>
      </c>
      <c r="H137" s="5">
        <v>124775</v>
      </c>
      <c r="I137" s="8">
        <v>1.17195935483871</v>
      </c>
      <c r="J137" s="5">
        <v>36225</v>
      </c>
      <c r="K137" s="5">
        <v>127157.59</v>
      </c>
      <c r="L137" s="5">
        <v>37729.51</v>
      </c>
      <c r="M137" s="8">
        <f t="shared" si="2"/>
        <v>0.296714572838318</v>
      </c>
      <c r="N137" s="5">
        <v>40779.85</v>
      </c>
      <c r="O137" s="5">
        <v>11928.47</v>
      </c>
      <c r="P137" s="9">
        <v>29.25</v>
      </c>
      <c r="Q137" s="18">
        <v>112.57</v>
      </c>
      <c r="R137" s="5">
        <v>733.7</v>
      </c>
      <c r="S137" s="5">
        <v>237.72</v>
      </c>
      <c r="T137" s="5">
        <v>60.76</v>
      </c>
      <c r="U137" s="5">
        <v>3237.4</v>
      </c>
      <c r="V137" s="5">
        <v>1054.58</v>
      </c>
      <c r="W137" s="5">
        <v>77.84</v>
      </c>
      <c r="Z137" s="22"/>
    </row>
    <row r="138" s="1" customFormat="1" spans="1:26">
      <c r="A138" s="5">
        <v>742</v>
      </c>
      <c r="B138" s="5" t="s">
        <v>411</v>
      </c>
      <c r="C138" s="5">
        <v>11078</v>
      </c>
      <c r="D138" s="5" t="s">
        <v>151</v>
      </c>
      <c r="E138" s="5" t="s">
        <v>182</v>
      </c>
      <c r="F138" s="5" t="s">
        <v>432</v>
      </c>
      <c r="G138" s="5">
        <v>1</v>
      </c>
      <c r="H138" s="5">
        <v>308016</v>
      </c>
      <c r="I138" s="8">
        <v>1.03591001697793</v>
      </c>
      <c r="J138" s="5">
        <v>84940</v>
      </c>
      <c r="K138" s="5">
        <v>305075.5</v>
      </c>
      <c r="L138" s="5">
        <v>75516.16</v>
      </c>
      <c r="M138" s="8">
        <f t="shared" si="2"/>
        <v>0.247532692726882</v>
      </c>
      <c r="N138" s="5">
        <v>95608.43</v>
      </c>
      <c r="O138" s="5">
        <v>22993.85</v>
      </c>
      <c r="P138" s="9">
        <v>24.05</v>
      </c>
      <c r="Q138" s="18">
        <v>112.56</v>
      </c>
      <c r="R138" s="5">
        <v>5936.6</v>
      </c>
      <c r="S138" s="5">
        <v>1693.61</v>
      </c>
      <c r="T138" s="5">
        <v>209.68</v>
      </c>
      <c r="U138" s="5">
        <v>8766</v>
      </c>
      <c r="V138" s="5">
        <v>2525.01</v>
      </c>
      <c r="W138" s="5">
        <v>85.38</v>
      </c>
      <c r="Z138" s="22"/>
    </row>
    <row r="139" s="1" customFormat="1" spans="1:26">
      <c r="A139" s="5">
        <v>351</v>
      </c>
      <c r="B139" s="5" t="s">
        <v>465</v>
      </c>
      <c r="C139" s="5">
        <v>8606</v>
      </c>
      <c r="D139" s="5" t="s">
        <v>128</v>
      </c>
      <c r="E139" s="5" t="s">
        <v>513</v>
      </c>
      <c r="F139" s="5" t="s">
        <v>414</v>
      </c>
      <c r="G139" s="5">
        <v>1</v>
      </c>
      <c r="H139" s="5">
        <v>187550</v>
      </c>
      <c r="I139" s="8">
        <v>1.04104322580645</v>
      </c>
      <c r="J139" s="5">
        <v>45743.9</v>
      </c>
      <c r="K139" s="5">
        <v>177497.87</v>
      </c>
      <c r="L139" s="5">
        <v>56690.62</v>
      </c>
      <c r="M139" s="8">
        <f t="shared" si="2"/>
        <v>0.319387607299175</v>
      </c>
      <c r="N139" s="5">
        <v>51474.29</v>
      </c>
      <c r="O139" s="5">
        <v>19373.3</v>
      </c>
      <c r="P139" s="9">
        <v>37.64</v>
      </c>
      <c r="Q139" s="18">
        <v>112.53</v>
      </c>
      <c r="R139" s="5">
        <v>1188.36</v>
      </c>
      <c r="S139" s="5">
        <v>602.82</v>
      </c>
      <c r="T139" s="5">
        <v>77.94</v>
      </c>
      <c r="U139" s="5">
        <v>4188.12</v>
      </c>
      <c r="V139" s="5">
        <v>1571.55</v>
      </c>
      <c r="W139" s="5">
        <v>66.99</v>
      </c>
      <c r="Z139" s="22"/>
    </row>
    <row r="140" s="1" customFormat="1" spans="1:26">
      <c r="A140" s="5">
        <v>329</v>
      </c>
      <c r="B140" s="5" t="s">
        <v>431</v>
      </c>
      <c r="C140" s="5">
        <v>12491</v>
      </c>
      <c r="D140" s="5" t="s">
        <v>18</v>
      </c>
      <c r="E140" s="5" t="s">
        <v>514</v>
      </c>
      <c r="F140" s="5" t="s">
        <v>421</v>
      </c>
      <c r="G140" s="5">
        <v>0.5</v>
      </c>
      <c r="H140" s="5">
        <v>136400</v>
      </c>
      <c r="I140" s="8">
        <v>1.33575169354839</v>
      </c>
      <c r="J140" s="5">
        <v>23517.3</v>
      </c>
      <c r="K140" s="5">
        <v>165633.21</v>
      </c>
      <c r="L140" s="5">
        <v>42144.94</v>
      </c>
      <c r="M140" s="8">
        <f t="shared" si="2"/>
        <v>0.254447402184622</v>
      </c>
      <c r="N140" s="5">
        <v>26441.97</v>
      </c>
      <c r="O140" s="5">
        <v>6572.88</v>
      </c>
      <c r="P140" s="9">
        <v>24.86</v>
      </c>
      <c r="Q140" s="18">
        <v>112.44</v>
      </c>
      <c r="R140" s="5">
        <v>719.11</v>
      </c>
      <c r="S140" s="5">
        <v>169.3</v>
      </c>
      <c r="T140" s="5">
        <v>91.73</v>
      </c>
      <c r="U140" s="5">
        <v>4150.81</v>
      </c>
      <c r="V140" s="5">
        <v>986.87</v>
      </c>
      <c r="W140" s="5">
        <v>91.29</v>
      </c>
      <c r="Z140" s="22"/>
    </row>
    <row r="141" s="1" customFormat="1" spans="1:26">
      <c r="A141" s="5">
        <v>578</v>
      </c>
      <c r="B141" s="5" t="s">
        <v>411</v>
      </c>
      <c r="C141" s="5">
        <v>9140</v>
      </c>
      <c r="D141" s="5" t="s">
        <v>73</v>
      </c>
      <c r="E141" s="5" t="s">
        <v>72</v>
      </c>
      <c r="F141" s="5" t="s">
        <v>515</v>
      </c>
      <c r="G141" s="5">
        <v>1.2</v>
      </c>
      <c r="H141" s="5">
        <v>260400</v>
      </c>
      <c r="I141" s="8">
        <v>1.34331974193548</v>
      </c>
      <c r="J141" s="5">
        <v>69440</v>
      </c>
      <c r="K141" s="5">
        <v>312321.84</v>
      </c>
      <c r="L141" s="5">
        <v>101190.85</v>
      </c>
      <c r="M141" s="8">
        <f t="shared" si="2"/>
        <v>0.323995433684689</v>
      </c>
      <c r="N141" s="5">
        <v>77957.69</v>
      </c>
      <c r="O141" s="5">
        <v>24519.13</v>
      </c>
      <c r="P141" s="9">
        <v>31.45</v>
      </c>
      <c r="Q141" s="18">
        <v>112.27</v>
      </c>
      <c r="R141" s="5" t="s">
        <v>415</v>
      </c>
      <c r="S141" s="5" t="s">
        <v>415</v>
      </c>
      <c r="T141" s="5" t="s">
        <v>415</v>
      </c>
      <c r="U141" s="5">
        <v>5942.17</v>
      </c>
      <c r="V141" s="5">
        <v>2323.82</v>
      </c>
      <c r="W141" s="5">
        <v>68.46</v>
      </c>
      <c r="Z141" s="22"/>
    </row>
    <row r="142" s="1" customFormat="1" spans="1:26">
      <c r="A142" s="5">
        <v>108656</v>
      </c>
      <c r="B142" s="5" t="s">
        <v>497</v>
      </c>
      <c r="C142" s="5">
        <v>8489</v>
      </c>
      <c r="D142" s="5" t="s">
        <v>109</v>
      </c>
      <c r="E142" s="5" t="s">
        <v>238</v>
      </c>
      <c r="F142" s="5" t="s">
        <v>500</v>
      </c>
      <c r="G142" s="5">
        <v>1</v>
      </c>
      <c r="H142" s="5">
        <v>117645</v>
      </c>
      <c r="I142" s="8">
        <v>1.28471730205279</v>
      </c>
      <c r="J142" s="5">
        <v>42015</v>
      </c>
      <c r="K142" s="5">
        <v>131426.58</v>
      </c>
      <c r="L142" s="5">
        <v>22699.13</v>
      </c>
      <c r="M142" s="8">
        <f t="shared" si="2"/>
        <v>0.172713388722433</v>
      </c>
      <c r="N142" s="5">
        <v>47153.9</v>
      </c>
      <c r="O142" s="5">
        <v>8218.56</v>
      </c>
      <c r="P142" s="9">
        <v>17.43</v>
      </c>
      <c r="Q142" s="18">
        <v>112.23</v>
      </c>
      <c r="R142" s="5">
        <v>2847.18</v>
      </c>
      <c r="S142" s="5">
        <v>460.32</v>
      </c>
      <c r="T142" s="5">
        <v>203.3</v>
      </c>
      <c r="U142" s="5">
        <v>5539.73</v>
      </c>
      <c r="V142" s="5">
        <v>1034.9</v>
      </c>
      <c r="W142" s="5">
        <v>141.27</v>
      </c>
      <c r="Z142" s="22"/>
    </row>
    <row r="143" s="1" customFormat="1" spans="1:26">
      <c r="A143" s="5">
        <v>373</v>
      </c>
      <c r="B143" s="5" t="s">
        <v>411</v>
      </c>
      <c r="C143" s="5">
        <v>8075</v>
      </c>
      <c r="D143" s="5" t="s">
        <v>71</v>
      </c>
      <c r="E143" s="5" t="s">
        <v>70</v>
      </c>
      <c r="F143" s="5" t="s">
        <v>414</v>
      </c>
      <c r="G143" s="5">
        <v>1</v>
      </c>
      <c r="H143" s="5">
        <v>284580</v>
      </c>
      <c r="I143" s="8">
        <v>1.14851286527514</v>
      </c>
      <c r="J143" s="5">
        <v>98115</v>
      </c>
      <c r="K143" s="5">
        <v>302633.14</v>
      </c>
      <c r="L143" s="5">
        <v>88047.66</v>
      </c>
      <c r="M143" s="8">
        <f t="shared" si="2"/>
        <v>0.290938593175883</v>
      </c>
      <c r="N143" s="5">
        <v>110049.8</v>
      </c>
      <c r="O143" s="5">
        <v>32448.02</v>
      </c>
      <c r="P143" s="9">
        <v>29.48</v>
      </c>
      <c r="Q143" s="18">
        <v>112.16</v>
      </c>
      <c r="R143" s="5">
        <v>4424.51</v>
      </c>
      <c r="S143" s="5">
        <v>1091.26</v>
      </c>
      <c r="T143" s="5">
        <v>135.29</v>
      </c>
      <c r="U143" s="5">
        <v>8032.9</v>
      </c>
      <c r="V143" s="5">
        <v>2170.67</v>
      </c>
      <c r="W143" s="5">
        <v>84.68</v>
      </c>
      <c r="Z143" s="22"/>
    </row>
    <row r="144" s="1" customFormat="1" spans="1:26">
      <c r="A144" s="5">
        <v>752</v>
      </c>
      <c r="B144" s="5" t="s">
        <v>411</v>
      </c>
      <c r="C144" s="5">
        <v>11318</v>
      </c>
      <c r="D144" s="5" t="s">
        <v>206</v>
      </c>
      <c r="E144" s="5" t="s">
        <v>261</v>
      </c>
      <c r="F144" s="5" t="s">
        <v>417</v>
      </c>
      <c r="G144" s="5">
        <v>1</v>
      </c>
      <c r="H144" s="5">
        <v>124775</v>
      </c>
      <c r="I144" s="8">
        <v>1.13517631336406</v>
      </c>
      <c r="J144" s="5">
        <v>47533.5</v>
      </c>
      <c r="K144" s="5">
        <v>123166.63</v>
      </c>
      <c r="L144" s="5">
        <v>28147.23</v>
      </c>
      <c r="M144" s="8">
        <f t="shared" si="2"/>
        <v>0.228529675610999</v>
      </c>
      <c r="N144" s="5">
        <v>53265.9</v>
      </c>
      <c r="O144" s="5">
        <v>12923.25</v>
      </c>
      <c r="P144" s="9">
        <v>24.26</v>
      </c>
      <c r="Q144" s="18">
        <v>112.06</v>
      </c>
      <c r="R144" s="5">
        <v>1219.14</v>
      </c>
      <c r="S144" s="5">
        <v>104.54</v>
      </c>
      <c r="T144" s="5">
        <v>76.94</v>
      </c>
      <c r="U144" s="5">
        <v>2496.14</v>
      </c>
      <c r="V144" s="5">
        <v>406.21</v>
      </c>
      <c r="W144" s="5">
        <v>60.02</v>
      </c>
      <c r="Z144" s="22"/>
    </row>
    <row r="145" s="1" customFormat="1" spans="1:26">
      <c r="A145" s="5">
        <v>746</v>
      </c>
      <c r="B145" s="5" t="s">
        <v>439</v>
      </c>
      <c r="C145" s="5">
        <v>12113</v>
      </c>
      <c r="D145" s="5" t="s">
        <v>516</v>
      </c>
      <c r="E145" s="5" t="s">
        <v>517</v>
      </c>
      <c r="F145" s="5" t="s">
        <v>414</v>
      </c>
      <c r="G145" s="5">
        <v>0.9</v>
      </c>
      <c r="H145" s="5">
        <v>234360</v>
      </c>
      <c r="I145" s="8">
        <v>1.17582622119816</v>
      </c>
      <c r="J145" s="5">
        <v>54084</v>
      </c>
      <c r="K145" s="5">
        <v>255154.29</v>
      </c>
      <c r="L145" s="5">
        <v>76114.9</v>
      </c>
      <c r="M145" s="8">
        <f t="shared" si="2"/>
        <v>0.298309309241871</v>
      </c>
      <c r="N145" s="5">
        <v>60597.1</v>
      </c>
      <c r="O145" s="5">
        <v>18000.72</v>
      </c>
      <c r="P145" s="9">
        <v>29.71</v>
      </c>
      <c r="Q145" s="18">
        <v>112.04</v>
      </c>
      <c r="R145" s="5">
        <v>1570.91</v>
      </c>
      <c r="S145" s="5">
        <v>493.33</v>
      </c>
      <c r="T145" s="5">
        <v>87.14</v>
      </c>
      <c r="U145" s="5">
        <v>8378.22</v>
      </c>
      <c r="V145" s="5">
        <v>2592.94</v>
      </c>
      <c r="W145" s="5">
        <v>107.25</v>
      </c>
      <c r="Z145" s="22"/>
    </row>
    <row r="146" s="1" customFormat="1" spans="1:26">
      <c r="A146" s="5">
        <v>517</v>
      </c>
      <c r="B146" s="5" t="s">
        <v>411</v>
      </c>
      <c r="C146" s="5">
        <v>4024</v>
      </c>
      <c r="D146" s="5" t="s">
        <v>297</v>
      </c>
      <c r="E146" s="5" t="s">
        <v>518</v>
      </c>
      <c r="F146" s="5" t="s">
        <v>417</v>
      </c>
      <c r="G146" s="5">
        <v>0.8</v>
      </c>
      <c r="H146" s="5">
        <v>716100</v>
      </c>
      <c r="I146" s="8">
        <v>1.19387533026114</v>
      </c>
      <c r="J146" s="5">
        <v>133300</v>
      </c>
      <c r="K146" s="5">
        <v>777212.84</v>
      </c>
      <c r="L146" s="5">
        <v>190435.28</v>
      </c>
      <c r="M146" s="8">
        <f t="shared" si="2"/>
        <v>0.245023332347417</v>
      </c>
      <c r="N146" s="5">
        <v>148913.24</v>
      </c>
      <c r="O146" s="5">
        <v>31673.95</v>
      </c>
      <c r="P146" s="9">
        <v>21.27</v>
      </c>
      <c r="Q146" s="18">
        <v>111.71</v>
      </c>
      <c r="R146" s="5">
        <v>6442.9</v>
      </c>
      <c r="S146" s="5">
        <v>1540.86</v>
      </c>
      <c r="T146" s="5">
        <v>145</v>
      </c>
      <c r="U146" s="5">
        <v>28035.54</v>
      </c>
      <c r="V146" s="5">
        <v>7338.99</v>
      </c>
      <c r="W146" s="5">
        <v>117.45</v>
      </c>
      <c r="Z146" s="22"/>
    </row>
    <row r="147" s="1" customFormat="1" spans="1:26">
      <c r="A147" s="5">
        <v>726</v>
      </c>
      <c r="B147" s="5" t="s">
        <v>411</v>
      </c>
      <c r="C147" s="5">
        <v>10177</v>
      </c>
      <c r="D147" s="5" t="s">
        <v>115</v>
      </c>
      <c r="E147" s="5" t="s">
        <v>145</v>
      </c>
      <c r="F147" s="5" t="s">
        <v>414</v>
      </c>
      <c r="G147" s="5">
        <v>1</v>
      </c>
      <c r="H147" s="5">
        <v>267840</v>
      </c>
      <c r="I147" s="8">
        <v>1.01781375</v>
      </c>
      <c r="J147" s="5">
        <v>68665</v>
      </c>
      <c r="K147" s="5">
        <v>252417.81</v>
      </c>
      <c r="L147" s="5">
        <v>72674.92</v>
      </c>
      <c r="M147" s="8">
        <f t="shared" si="2"/>
        <v>0.287915183163977</v>
      </c>
      <c r="N147" s="5">
        <v>76643.02</v>
      </c>
      <c r="O147" s="5">
        <v>21684.61</v>
      </c>
      <c r="P147" s="9">
        <v>28.29</v>
      </c>
      <c r="Q147" s="18">
        <v>111.62</v>
      </c>
      <c r="R147" s="5">
        <v>1946.4</v>
      </c>
      <c r="S147" s="5">
        <v>528.28</v>
      </c>
      <c r="T147" s="5">
        <v>85.04</v>
      </c>
      <c r="U147" s="5">
        <v>8632.53</v>
      </c>
      <c r="V147" s="5">
        <v>2588.54</v>
      </c>
      <c r="W147" s="5">
        <v>96.69</v>
      </c>
      <c r="Z147" s="22"/>
    </row>
    <row r="148" s="1" customFormat="1" spans="1:26">
      <c r="A148" s="5">
        <v>733</v>
      </c>
      <c r="B148" s="5" t="s">
        <v>460</v>
      </c>
      <c r="C148" s="5">
        <v>4435</v>
      </c>
      <c r="D148" s="5" t="s">
        <v>157</v>
      </c>
      <c r="E148" s="5" t="s">
        <v>519</v>
      </c>
      <c r="F148" s="5" t="s">
        <v>417</v>
      </c>
      <c r="G148" s="5">
        <v>0.9</v>
      </c>
      <c r="H148" s="5">
        <v>114080</v>
      </c>
      <c r="I148" s="8">
        <v>1.19458185483871</v>
      </c>
      <c r="J148" s="5">
        <v>41068.8</v>
      </c>
      <c r="K148" s="5">
        <v>118502.52</v>
      </c>
      <c r="L148" s="5">
        <v>36204.38</v>
      </c>
      <c r="M148" s="8">
        <f t="shared" si="2"/>
        <v>0.305515697050156</v>
      </c>
      <c r="N148" s="5">
        <v>45790.72</v>
      </c>
      <c r="O148" s="5">
        <v>14117.55</v>
      </c>
      <c r="P148" s="9">
        <v>30.83</v>
      </c>
      <c r="Q148" s="18">
        <v>111.5</v>
      </c>
      <c r="R148" s="5">
        <v>2337.58</v>
      </c>
      <c r="S148" s="5">
        <v>917.83</v>
      </c>
      <c r="T148" s="5">
        <v>170.76</v>
      </c>
      <c r="U148" s="5">
        <v>4305.38</v>
      </c>
      <c r="V148" s="5">
        <v>1591.41</v>
      </c>
      <c r="W148" s="5">
        <v>113.22</v>
      </c>
      <c r="Z148" s="22"/>
    </row>
    <row r="149" s="1" customFormat="1" spans="1:26">
      <c r="A149" s="5">
        <v>102479</v>
      </c>
      <c r="B149" s="5" t="s">
        <v>411</v>
      </c>
      <c r="C149" s="5">
        <v>999389</v>
      </c>
      <c r="D149" s="5" t="s">
        <v>58</v>
      </c>
      <c r="E149" s="5" t="s">
        <v>203</v>
      </c>
      <c r="F149" s="5" t="s">
        <v>421</v>
      </c>
      <c r="G149" s="5">
        <v>0.8</v>
      </c>
      <c r="H149" s="5">
        <v>153450</v>
      </c>
      <c r="I149" s="8">
        <v>1.2259135483871</v>
      </c>
      <c r="J149" s="5">
        <v>34100</v>
      </c>
      <c r="K149" s="5">
        <v>171014.94</v>
      </c>
      <c r="L149" s="5">
        <v>48886.7</v>
      </c>
      <c r="M149" s="8">
        <f t="shared" si="2"/>
        <v>0.285862159177438</v>
      </c>
      <c r="N149" s="5">
        <v>38011.7</v>
      </c>
      <c r="O149" s="5">
        <v>10277.92</v>
      </c>
      <c r="P149" s="9">
        <v>27.04</v>
      </c>
      <c r="Q149" s="18">
        <v>111.47</v>
      </c>
      <c r="R149" s="5">
        <v>2421.92</v>
      </c>
      <c r="S149" s="5">
        <v>493.35</v>
      </c>
      <c r="T149" s="5">
        <v>213.07</v>
      </c>
      <c r="U149" s="5">
        <v>4449.93</v>
      </c>
      <c r="V149" s="5">
        <v>1166.24</v>
      </c>
      <c r="W149" s="5">
        <v>87</v>
      </c>
      <c r="Z149" s="22"/>
    </row>
    <row r="150" s="1" customFormat="1" spans="1:26">
      <c r="A150" s="5">
        <v>539</v>
      </c>
      <c r="B150" s="5" t="s">
        <v>439</v>
      </c>
      <c r="C150" s="5">
        <v>6733</v>
      </c>
      <c r="D150" s="5" t="s">
        <v>520</v>
      </c>
      <c r="E150" s="5" t="s">
        <v>521</v>
      </c>
      <c r="F150" s="5" t="s">
        <v>417</v>
      </c>
      <c r="G150" s="5">
        <v>0.9</v>
      </c>
      <c r="H150" s="5">
        <v>143220</v>
      </c>
      <c r="I150" s="8">
        <v>1.12954669738863</v>
      </c>
      <c r="J150" s="5">
        <v>61380</v>
      </c>
      <c r="K150" s="5">
        <v>147066.98</v>
      </c>
      <c r="L150" s="5">
        <v>40669.41</v>
      </c>
      <c r="M150" s="8">
        <f t="shared" si="2"/>
        <v>0.276536650171235</v>
      </c>
      <c r="N150" s="5">
        <v>68416.95</v>
      </c>
      <c r="O150" s="5">
        <v>18155.31</v>
      </c>
      <c r="P150" s="9">
        <v>26.54</v>
      </c>
      <c r="Q150" s="18">
        <v>111.46</v>
      </c>
      <c r="R150" s="5">
        <v>1920.3</v>
      </c>
      <c r="S150" s="5">
        <v>494.52</v>
      </c>
      <c r="T150" s="5">
        <v>93.86</v>
      </c>
      <c r="U150" s="5">
        <v>3429.83</v>
      </c>
      <c r="V150" s="5">
        <v>966.49</v>
      </c>
      <c r="W150" s="5">
        <v>71.84</v>
      </c>
      <c r="Z150" s="22"/>
    </row>
    <row r="151" s="1" customFormat="1" spans="1:26">
      <c r="A151" s="5">
        <v>103198</v>
      </c>
      <c r="B151" s="5" t="s">
        <v>411</v>
      </c>
      <c r="C151" s="5">
        <v>4086</v>
      </c>
      <c r="D151" s="5" t="s">
        <v>169</v>
      </c>
      <c r="E151" s="5" t="s">
        <v>522</v>
      </c>
      <c r="F151" s="5" t="s">
        <v>417</v>
      </c>
      <c r="G151" s="5">
        <v>0.9</v>
      </c>
      <c r="H151" s="5">
        <v>201190</v>
      </c>
      <c r="I151" s="8">
        <v>1.21807135046473</v>
      </c>
      <c r="J151" s="5">
        <v>72429</v>
      </c>
      <c r="K151" s="5">
        <v>222472.35</v>
      </c>
      <c r="L151" s="5">
        <v>50751.73</v>
      </c>
      <c r="M151" s="8">
        <f t="shared" si="2"/>
        <v>0.228126012063971</v>
      </c>
      <c r="N151" s="5">
        <v>80348.11</v>
      </c>
      <c r="O151" s="5">
        <v>17728.83</v>
      </c>
      <c r="P151" s="9">
        <v>22.07</v>
      </c>
      <c r="Q151" s="18">
        <v>110.93</v>
      </c>
      <c r="R151" s="5">
        <v>2921.66</v>
      </c>
      <c r="S151" s="5">
        <v>768.67</v>
      </c>
      <c r="T151" s="5">
        <v>121.01</v>
      </c>
      <c r="U151" s="5">
        <v>6403.52</v>
      </c>
      <c r="V151" s="5">
        <v>1650.56</v>
      </c>
      <c r="W151" s="5">
        <v>95.48</v>
      </c>
      <c r="Z151" s="22"/>
    </row>
    <row r="152" s="1" customFormat="1" spans="1:26">
      <c r="A152" s="5">
        <v>594</v>
      </c>
      <c r="B152" s="5" t="s">
        <v>439</v>
      </c>
      <c r="C152" s="5">
        <v>6148</v>
      </c>
      <c r="D152" s="5" t="s">
        <v>229</v>
      </c>
      <c r="E152" s="5" t="s">
        <v>523</v>
      </c>
      <c r="F152" s="5" t="s">
        <v>500</v>
      </c>
      <c r="G152" s="5">
        <v>1</v>
      </c>
      <c r="H152" s="5">
        <v>114080</v>
      </c>
      <c r="I152" s="8">
        <v>1.22952268145161</v>
      </c>
      <c r="J152" s="5">
        <v>51855</v>
      </c>
      <c r="K152" s="5">
        <v>121968.65</v>
      </c>
      <c r="L152" s="5">
        <v>33413.87</v>
      </c>
      <c r="M152" s="8">
        <f t="shared" si="2"/>
        <v>0.273954577672213</v>
      </c>
      <c r="N152" s="5">
        <v>57387.17</v>
      </c>
      <c r="O152" s="5">
        <v>14867.11</v>
      </c>
      <c r="P152" s="9">
        <v>25.91</v>
      </c>
      <c r="Q152" s="18">
        <v>110.67</v>
      </c>
      <c r="R152" s="5">
        <v>1298.5</v>
      </c>
      <c r="S152" s="5">
        <v>402.18</v>
      </c>
      <c r="T152" s="5">
        <v>75.12</v>
      </c>
      <c r="U152" s="5">
        <v>2897.1</v>
      </c>
      <c r="V152" s="5">
        <v>826.49</v>
      </c>
      <c r="W152" s="5">
        <v>76.19</v>
      </c>
      <c r="Z152" s="22"/>
    </row>
    <row r="153" s="1" customFormat="1" spans="1:26">
      <c r="A153" s="5">
        <v>308</v>
      </c>
      <c r="B153" s="5" t="s">
        <v>411</v>
      </c>
      <c r="C153" s="5">
        <v>4089</v>
      </c>
      <c r="D153" s="5" t="s">
        <v>173</v>
      </c>
      <c r="E153" s="5" t="s">
        <v>524</v>
      </c>
      <c r="F153" s="5" t="s">
        <v>417</v>
      </c>
      <c r="G153" s="5">
        <v>0.9</v>
      </c>
      <c r="H153" s="5">
        <v>241056</v>
      </c>
      <c r="I153" s="8">
        <v>1.11864314516129</v>
      </c>
      <c r="J153" s="5">
        <v>58635.4</v>
      </c>
      <c r="K153" s="5">
        <v>249681.15</v>
      </c>
      <c r="L153" s="5">
        <v>78382.23</v>
      </c>
      <c r="M153" s="8">
        <f t="shared" si="2"/>
        <v>0.313929305436153</v>
      </c>
      <c r="N153" s="5">
        <v>64867.28</v>
      </c>
      <c r="O153" s="5">
        <v>21956.54</v>
      </c>
      <c r="P153" s="9">
        <v>33.85</v>
      </c>
      <c r="Q153" s="18">
        <v>110.63</v>
      </c>
      <c r="R153" s="5">
        <v>2041.78</v>
      </c>
      <c r="S153" s="5">
        <v>847</v>
      </c>
      <c r="T153" s="5">
        <v>104.46</v>
      </c>
      <c r="U153" s="5">
        <v>8243.52</v>
      </c>
      <c r="V153" s="5">
        <v>3151.13</v>
      </c>
      <c r="W153" s="5">
        <v>102.59</v>
      </c>
      <c r="Z153" s="22"/>
    </row>
    <row r="154" s="1" customFormat="1" spans="1:26">
      <c r="A154" s="5">
        <v>723</v>
      </c>
      <c r="B154" s="5" t="s">
        <v>411</v>
      </c>
      <c r="C154" s="5">
        <v>12447</v>
      </c>
      <c r="D154" s="5" t="s">
        <v>525</v>
      </c>
      <c r="E154" s="5" t="s">
        <v>526</v>
      </c>
      <c r="F154" s="5" t="s">
        <v>527</v>
      </c>
      <c r="G154" s="5">
        <v>0.4</v>
      </c>
      <c r="H154" s="5">
        <v>128340</v>
      </c>
      <c r="I154" s="8">
        <v>1.1090123655914</v>
      </c>
      <c r="J154" s="5">
        <v>22320</v>
      </c>
      <c r="K154" s="5">
        <v>123765.78</v>
      </c>
      <c r="L154" s="5">
        <v>33168.04</v>
      </c>
      <c r="M154" s="8">
        <f t="shared" si="2"/>
        <v>0.26799039282102</v>
      </c>
      <c r="N154" s="5">
        <v>24676.23</v>
      </c>
      <c r="O154" s="5">
        <v>6322.74</v>
      </c>
      <c r="P154" s="9">
        <v>25.62</v>
      </c>
      <c r="Q154" s="18">
        <v>110.56</v>
      </c>
      <c r="R154" s="5">
        <v>621.41</v>
      </c>
      <c r="S154" s="5">
        <v>184.88</v>
      </c>
      <c r="T154" s="5">
        <v>83.52</v>
      </c>
      <c r="U154" s="5">
        <v>3227.44</v>
      </c>
      <c r="V154" s="5">
        <v>907.8</v>
      </c>
      <c r="W154" s="5">
        <v>75.44</v>
      </c>
      <c r="Z154" s="22"/>
    </row>
    <row r="155" s="1" customFormat="1" spans="1:26">
      <c r="A155" s="5">
        <v>742</v>
      </c>
      <c r="B155" s="5" t="s">
        <v>411</v>
      </c>
      <c r="C155" s="5">
        <v>11107</v>
      </c>
      <c r="D155" s="5" t="s">
        <v>151</v>
      </c>
      <c r="E155" s="5" t="s">
        <v>150</v>
      </c>
      <c r="F155" s="5" t="s">
        <v>474</v>
      </c>
      <c r="G155" s="5">
        <v>0.9</v>
      </c>
      <c r="H155" s="5">
        <v>308016</v>
      </c>
      <c r="I155" s="8">
        <v>1.03591001697793</v>
      </c>
      <c r="J155" s="5">
        <v>84940</v>
      </c>
      <c r="K155" s="5">
        <v>305075.5</v>
      </c>
      <c r="L155" s="5">
        <v>75516.16</v>
      </c>
      <c r="M155" s="8">
        <f t="shared" si="2"/>
        <v>0.247532692726882</v>
      </c>
      <c r="N155" s="5">
        <v>93585.73</v>
      </c>
      <c r="O155" s="5">
        <v>22068.19</v>
      </c>
      <c r="P155" s="9">
        <v>23.58</v>
      </c>
      <c r="Q155" s="18">
        <v>110.18</v>
      </c>
      <c r="R155" s="5" t="s">
        <v>415</v>
      </c>
      <c r="S155" s="5" t="s">
        <v>415</v>
      </c>
      <c r="T155" s="5" t="s">
        <v>415</v>
      </c>
      <c r="U155" s="5">
        <v>8766</v>
      </c>
      <c r="V155" s="5">
        <v>2525.01</v>
      </c>
      <c r="W155" s="5">
        <v>85.38</v>
      </c>
      <c r="Z155" s="22"/>
    </row>
    <row r="156" s="1" customFormat="1" spans="1:26">
      <c r="A156" s="5">
        <v>706</v>
      </c>
      <c r="B156" s="5" t="s">
        <v>465</v>
      </c>
      <c r="C156" s="5">
        <v>6121</v>
      </c>
      <c r="D156" s="5" t="s">
        <v>176</v>
      </c>
      <c r="E156" s="5" t="s">
        <v>175</v>
      </c>
      <c r="F156" s="5" t="s">
        <v>414</v>
      </c>
      <c r="G156" s="5">
        <v>1</v>
      </c>
      <c r="H156" s="5">
        <v>106950</v>
      </c>
      <c r="I156" s="8">
        <v>1.26285612903226</v>
      </c>
      <c r="J156" s="5">
        <v>36879</v>
      </c>
      <c r="K156" s="5">
        <v>117445.62</v>
      </c>
      <c r="L156" s="5">
        <v>37662.99</v>
      </c>
      <c r="M156" s="8">
        <f t="shared" si="2"/>
        <v>0.320684500622501</v>
      </c>
      <c r="N156" s="5">
        <v>40620.82</v>
      </c>
      <c r="O156" s="5">
        <v>12759.54</v>
      </c>
      <c r="P156" s="9">
        <v>31.41</v>
      </c>
      <c r="Q156" s="18">
        <v>110.15</v>
      </c>
      <c r="R156" s="5">
        <v>1680.2</v>
      </c>
      <c r="S156" s="5">
        <v>706.84</v>
      </c>
      <c r="T156" s="5">
        <v>136.68</v>
      </c>
      <c r="U156" s="5">
        <v>3574.93</v>
      </c>
      <c r="V156" s="5">
        <v>1519.71</v>
      </c>
      <c r="W156" s="5">
        <v>100.28</v>
      </c>
      <c r="Z156" s="22"/>
    </row>
    <row r="157" s="1" customFormat="1" spans="1:26">
      <c r="A157" s="5">
        <v>581</v>
      </c>
      <c r="B157" s="5" t="s">
        <v>411</v>
      </c>
      <c r="C157" s="5">
        <v>990487</v>
      </c>
      <c r="D157" s="5" t="s">
        <v>495</v>
      </c>
      <c r="E157" s="5" t="s">
        <v>528</v>
      </c>
      <c r="F157" s="5" t="s">
        <v>487</v>
      </c>
      <c r="G157" s="5">
        <v>1.2</v>
      </c>
      <c r="H157" s="5">
        <v>325500</v>
      </c>
      <c r="I157" s="8">
        <v>1.07683090322581</v>
      </c>
      <c r="J157" s="5">
        <v>95263</v>
      </c>
      <c r="K157" s="5">
        <v>333817.58</v>
      </c>
      <c r="L157" s="5">
        <v>105505.68</v>
      </c>
      <c r="M157" s="8">
        <f t="shared" si="2"/>
        <v>0.316057890060793</v>
      </c>
      <c r="N157" s="5">
        <v>104744.55</v>
      </c>
      <c r="O157" s="5">
        <v>35942.8</v>
      </c>
      <c r="P157" s="9">
        <v>34.31</v>
      </c>
      <c r="Q157" s="18">
        <v>109.95</v>
      </c>
      <c r="R157" s="5">
        <v>2825.4</v>
      </c>
      <c r="S157" s="5">
        <v>1066.21</v>
      </c>
      <c r="T157" s="5">
        <v>88.98</v>
      </c>
      <c r="U157" s="5">
        <v>9532.48</v>
      </c>
      <c r="V157" s="5">
        <v>3294.5</v>
      </c>
      <c r="W157" s="5">
        <v>87.86</v>
      </c>
      <c r="Z157" s="22"/>
    </row>
    <row r="158" s="1" customFormat="1" spans="1:26">
      <c r="A158" s="5">
        <v>745</v>
      </c>
      <c r="B158" s="5" t="s">
        <v>411</v>
      </c>
      <c r="C158" s="5">
        <v>11504</v>
      </c>
      <c r="D158" s="5" t="s">
        <v>187</v>
      </c>
      <c r="E158" s="5" t="s">
        <v>186</v>
      </c>
      <c r="F158" s="5" t="s">
        <v>417</v>
      </c>
      <c r="G158" s="5">
        <v>0.9</v>
      </c>
      <c r="H158" s="5">
        <v>153450</v>
      </c>
      <c r="I158" s="8">
        <v>1.03549935483871</v>
      </c>
      <c r="J158" s="5">
        <v>46035</v>
      </c>
      <c r="K158" s="5">
        <v>144452.16</v>
      </c>
      <c r="L158" s="5">
        <v>38799.99</v>
      </c>
      <c r="M158" s="8">
        <f t="shared" si="2"/>
        <v>0.268600967960604</v>
      </c>
      <c r="N158" s="5">
        <v>50496.16</v>
      </c>
      <c r="O158" s="5">
        <v>11942.78</v>
      </c>
      <c r="P158" s="9">
        <v>23.65</v>
      </c>
      <c r="Q158" s="18">
        <v>109.69</v>
      </c>
      <c r="R158" s="5" t="s">
        <v>415</v>
      </c>
      <c r="S158" s="5" t="s">
        <v>415</v>
      </c>
      <c r="T158" s="5" t="s">
        <v>415</v>
      </c>
      <c r="U158" s="5">
        <v>3962.32</v>
      </c>
      <c r="V158" s="5">
        <v>1117.64</v>
      </c>
      <c r="W158" s="5">
        <v>77.46</v>
      </c>
      <c r="Z158" s="22"/>
    </row>
    <row r="159" s="1" customFormat="1" spans="1:26">
      <c r="A159" s="5">
        <v>747</v>
      </c>
      <c r="B159" s="5" t="s">
        <v>424</v>
      </c>
      <c r="C159" s="5">
        <v>10907</v>
      </c>
      <c r="D159" s="5" t="s">
        <v>14</v>
      </c>
      <c r="E159" s="5" t="s">
        <v>529</v>
      </c>
      <c r="F159" s="5" t="s">
        <v>417</v>
      </c>
      <c r="G159" s="5">
        <v>0.9</v>
      </c>
      <c r="H159" s="5">
        <v>241056</v>
      </c>
      <c r="I159" s="8">
        <v>1.21300376344086</v>
      </c>
      <c r="J159" s="5">
        <v>50220</v>
      </c>
      <c r="K159" s="5">
        <v>270742.44</v>
      </c>
      <c r="L159" s="5">
        <v>62040.98</v>
      </c>
      <c r="M159" s="8">
        <f t="shared" si="2"/>
        <v>0.229151292276157</v>
      </c>
      <c r="N159" s="5">
        <v>55082.32</v>
      </c>
      <c r="O159" s="5">
        <v>12677.42</v>
      </c>
      <c r="P159" s="9">
        <v>23.02</v>
      </c>
      <c r="Q159" s="18">
        <v>109.68</v>
      </c>
      <c r="R159" s="5">
        <v>1411.1</v>
      </c>
      <c r="S159" s="5">
        <v>367.7</v>
      </c>
      <c r="T159" s="5">
        <v>84.3</v>
      </c>
      <c r="U159" s="5">
        <v>7298.33</v>
      </c>
      <c r="V159" s="5">
        <v>1745.54</v>
      </c>
      <c r="W159" s="5">
        <v>90.83</v>
      </c>
      <c r="Z159" s="22"/>
    </row>
    <row r="160" s="1" customFormat="1" spans="1:26">
      <c r="A160" s="5">
        <v>108656</v>
      </c>
      <c r="B160" s="5" t="s">
        <v>497</v>
      </c>
      <c r="C160" s="5">
        <v>5954</v>
      </c>
      <c r="D160" s="5" t="s">
        <v>109</v>
      </c>
      <c r="E160" s="5" t="s">
        <v>108</v>
      </c>
      <c r="F160" s="5" t="s">
        <v>515</v>
      </c>
      <c r="G160" s="5">
        <v>1.2</v>
      </c>
      <c r="H160" s="5">
        <v>117645</v>
      </c>
      <c r="I160" s="8">
        <v>1.28471730205279</v>
      </c>
      <c r="J160" s="5">
        <v>50420</v>
      </c>
      <c r="K160" s="5">
        <v>131426.58</v>
      </c>
      <c r="L160" s="5">
        <v>22699.13</v>
      </c>
      <c r="M160" s="8">
        <f t="shared" si="2"/>
        <v>0.172713388722433</v>
      </c>
      <c r="N160" s="5">
        <v>55292.98</v>
      </c>
      <c r="O160" s="5">
        <v>9777.48</v>
      </c>
      <c r="P160" s="9">
        <v>17.68</v>
      </c>
      <c r="Q160" s="18">
        <v>109.66</v>
      </c>
      <c r="R160" s="5">
        <v>748.92</v>
      </c>
      <c r="S160" s="5">
        <v>140.17</v>
      </c>
      <c r="T160" s="5">
        <v>44.56</v>
      </c>
      <c r="U160" s="5">
        <v>5539.73</v>
      </c>
      <c r="V160" s="5">
        <v>1034.9</v>
      </c>
      <c r="W160" s="5">
        <v>141.27</v>
      </c>
      <c r="Z160" s="22"/>
    </row>
    <row r="161" s="1" customFormat="1" spans="1:26">
      <c r="A161" s="5">
        <v>103199</v>
      </c>
      <c r="B161" s="5" t="s">
        <v>411</v>
      </c>
      <c r="C161" s="5">
        <v>6306</v>
      </c>
      <c r="D161" s="5" t="s">
        <v>155</v>
      </c>
      <c r="E161" s="5" t="s">
        <v>177</v>
      </c>
      <c r="F161" s="5" t="s">
        <v>466</v>
      </c>
      <c r="G161" s="5">
        <v>1</v>
      </c>
      <c r="H161" s="5">
        <v>170500</v>
      </c>
      <c r="I161" s="8">
        <v>1.17878903225806</v>
      </c>
      <c r="J161" s="5">
        <v>65100</v>
      </c>
      <c r="K161" s="5">
        <v>182712.3</v>
      </c>
      <c r="L161" s="5">
        <v>55499.51</v>
      </c>
      <c r="M161" s="8">
        <f t="shared" si="2"/>
        <v>0.303753551348212</v>
      </c>
      <c r="N161" s="5">
        <v>71171.56</v>
      </c>
      <c r="O161" s="5">
        <v>23770.51</v>
      </c>
      <c r="P161" s="9">
        <v>33.4</v>
      </c>
      <c r="Q161" s="18">
        <v>109.33</v>
      </c>
      <c r="R161" s="5">
        <v>2200.59</v>
      </c>
      <c r="S161" s="5">
        <v>957.02</v>
      </c>
      <c r="T161" s="5">
        <v>101.41</v>
      </c>
      <c r="U161" s="5">
        <v>4460.99</v>
      </c>
      <c r="V161" s="5">
        <v>1479.6</v>
      </c>
      <c r="W161" s="5">
        <v>78.49</v>
      </c>
      <c r="Z161" s="22"/>
    </row>
    <row r="162" s="1" customFormat="1" spans="1:26">
      <c r="A162" s="5">
        <v>105267</v>
      </c>
      <c r="B162" s="5" t="s">
        <v>411</v>
      </c>
      <c r="C162" s="5">
        <v>12234</v>
      </c>
      <c r="D162" s="5" t="s">
        <v>104</v>
      </c>
      <c r="E162" s="5" t="s">
        <v>298</v>
      </c>
      <c r="F162" s="5" t="s">
        <v>414</v>
      </c>
      <c r="G162" s="5">
        <v>1</v>
      </c>
      <c r="H162" s="5">
        <v>143220</v>
      </c>
      <c r="I162" s="8">
        <v>1.21320314900154</v>
      </c>
      <c r="J162" s="5">
        <v>43400</v>
      </c>
      <c r="K162" s="5">
        <v>157959.05</v>
      </c>
      <c r="L162" s="5">
        <v>43200.32</v>
      </c>
      <c r="M162" s="8">
        <f t="shared" si="2"/>
        <v>0.273490629375145</v>
      </c>
      <c r="N162" s="5">
        <v>47378.82</v>
      </c>
      <c r="O162" s="5">
        <v>12926.26</v>
      </c>
      <c r="P162" s="9">
        <v>27.28</v>
      </c>
      <c r="Q162" s="18">
        <v>109.17</v>
      </c>
      <c r="R162" s="5">
        <v>2121.69</v>
      </c>
      <c r="S162" s="5">
        <v>408.69</v>
      </c>
      <c r="T162" s="5">
        <v>146.66</v>
      </c>
      <c r="U162" s="5">
        <v>6700.02</v>
      </c>
      <c r="V162" s="5">
        <v>1647.96</v>
      </c>
      <c r="W162" s="5">
        <v>140.34</v>
      </c>
      <c r="Z162" s="22"/>
    </row>
    <row r="163" s="1" customFormat="1" spans="1:26">
      <c r="A163" s="5">
        <v>104533</v>
      </c>
      <c r="B163" s="5" t="s">
        <v>439</v>
      </c>
      <c r="C163" s="5">
        <v>11977</v>
      </c>
      <c r="D163" s="5" t="s">
        <v>498</v>
      </c>
      <c r="E163" s="5" t="s">
        <v>530</v>
      </c>
      <c r="F163" s="5" t="s">
        <v>414</v>
      </c>
      <c r="G163" s="5">
        <v>1</v>
      </c>
      <c r="H163" s="5">
        <v>106950</v>
      </c>
      <c r="I163" s="8">
        <v>1.29863215053763</v>
      </c>
      <c r="J163" s="5">
        <v>38192</v>
      </c>
      <c r="K163" s="5">
        <v>120772.79</v>
      </c>
      <c r="L163" s="5">
        <v>32544.17</v>
      </c>
      <c r="M163" s="8">
        <f t="shared" si="2"/>
        <v>0.269466077582542</v>
      </c>
      <c r="N163" s="5">
        <v>41654.14</v>
      </c>
      <c r="O163" s="5">
        <v>11618.87</v>
      </c>
      <c r="P163" s="9">
        <v>27.89</v>
      </c>
      <c r="Q163" s="18">
        <v>109.07</v>
      </c>
      <c r="R163" s="5">
        <v>994.75</v>
      </c>
      <c r="S163" s="5">
        <v>260.85</v>
      </c>
      <c r="T163" s="5">
        <v>78.14</v>
      </c>
      <c r="U163" s="5">
        <v>2969.31</v>
      </c>
      <c r="V163" s="5">
        <v>838.12</v>
      </c>
      <c r="W163" s="5">
        <v>83.29</v>
      </c>
      <c r="Z163" s="22"/>
    </row>
    <row r="164" s="1" customFormat="1" spans="1:26">
      <c r="A164" s="5">
        <v>377</v>
      </c>
      <c r="B164" s="5" t="s">
        <v>411</v>
      </c>
      <c r="C164" s="5">
        <v>8940</v>
      </c>
      <c r="D164" s="5" t="s">
        <v>208</v>
      </c>
      <c r="E164" s="5" t="s">
        <v>531</v>
      </c>
      <c r="F164" s="5" t="s">
        <v>417</v>
      </c>
      <c r="G164" s="5">
        <v>0.9</v>
      </c>
      <c r="H164" s="5">
        <v>241056</v>
      </c>
      <c r="I164" s="8">
        <v>1.06698185483871</v>
      </c>
      <c r="J164" s="5">
        <v>74810.4</v>
      </c>
      <c r="K164" s="5">
        <v>238150.35</v>
      </c>
      <c r="L164" s="5">
        <v>73159.84</v>
      </c>
      <c r="M164" s="8">
        <f t="shared" si="2"/>
        <v>0.307200220364992</v>
      </c>
      <c r="N164" s="5">
        <v>81570.24</v>
      </c>
      <c r="O164" s="5">
        <v>24433.33</v>
      </c>
      <c r="P164" s="9">
        <v>29.95</v>
      </c>
      <c r="Q164" s="18">
        <v>109.04</v>
      </c>
      <c r="R164" s="5">
        <v>3270.34</v>
      </c>
      <c r="S164" s="5">
        <v>981.54</v>
      </c>
      <c r="T164" s="5">
        <v>131.15</v>
      </c>
      <c r="U164" s="5">
        <v>11267.85</v>
      </c>
      <c r="V164" s="5">
        <v>3652.81</v>
      </c>
      <c r="W164" s="5">
        <v>140.23</v>
      </c>
      <c r="Z164" s="22"/>
    </row>
    <row r="165" s="1" customFormat="1" spans="1:26">
      <c r="A165" s="5">
        <v>746</v>
      </c>
      <c r="B165" s="5" t="s">
        <v>439</v>
      </c>
      <c r="C165" s="5">
        <v>4028</v>
      </c>
      <c r="D165" s="5" t="s">
        <v>516</v>
      </c>
      <c r="E165" s="5" t="s">
        <v>532</v>
      </c>
      <c r="F165" s="5" t="s">
        <v>417</v>
      </c>
      <c r="G165" s="5">
        <v>1</v>
      </c>
      <c r="H165" s="5">
        <v>234360</v>
      </c>
      <c r="I165" s="8">
        <v>1.17582622119816</v>
      </c>
      <c r="J165" s="5">
        <v>60092</v>
      </c>
      <c r="K165" s="5">
        <v>255154.29</v>
      </c>
      <c r="L165" s="5">
        <v>76114.9</v>
      </c>
      <c r="M165" s="8">
        <f t="shared" si="2"/>
        <v>0.298309309241871</v>
      </c>
      <c r="N165" s="5">
        <v>65418.11</v>
      </c>
      <c r="O165" s="5">
        <v>18796.03</v>
      </c>
      <c r="P165" s="9">
        <v>28.73</v>
      </c>
      <c r="Q165" s="18">
        <v>108.86</v>
      </c>
      <c r="R165" s="5">
        <v>2643.77</v>
      </c>
      <c r="S165" s="5">
        <v>660.32</v>
      </c>
      <c r="T165" s="5">
        <v>131.99</v>
      </c>
      <c r="U165" s="5">
        <v>8378.22</v>
      </c>
      <c r="V165" s="5">
        <v>2592.94</v>
      </c>
      <c r="W165" s="5">
        <v>107.25</v>
      </c>
      <c r="Z165" s="22"/>
    </row>
    <row r="166" s="1" customFormat="1" spans="1:26">
      <c r="A166" s="5">
        <v>581</v>
      </c>
      <c r="B166" s="5" t="s">
        <v>411</v>
      </c>
      <c r="C166" s="5">
        <v>7279</v>
      </c>
      <c r="D166" s="5" t="s">
        <v>495</v>
      </c>
      <c r="E166" s="5" t="s">
        <v>533</v>
      </c>
      <c r="F166" s="5" t="s">
        <v>414</v>
      </c>
      <c r="G166" s="5">
        <v>1</v>
      </c>
      <c r="H166" s="5">
        <v>325500</v>
      </c>
      <c r="I166" s="8">
        <v>1.07683090322581</v>
      </c>
      <c r="J166" s="5">
        <v>79391</v>
      </c>
      <c r="K166" s="5">
        <v>333817.58</v>
      </c>
      <c r="L166" s="5">
        <v>105505.68</v>
      </c>
      <c r="M166" s="8">
        <f t="shared" si="2"/>
        <v>0.316057890060793</v>
      </c>
      <c r="N166" s="5">
        <v>86247.3</v>
      </c>
      <c r="O166" s="5">
        <v>28416.8</v>
      </c>
      <c r="P166" s="9">
        <v>32.95</v>
      </c>
      <c r="Q166" s="18">
        <v>108.64</v>
      </c>
      <c r="R166" s="5">
        <v>2522.55</v>
      </c>
      <c r="S166" s="5">
        <v>868.58</v>
      </c>
      <c r="T166" s="5">
        <v>95.32</v>
      </c>
      <c r="U166" s="5">
        <v>9532.48</v>
      </c>
      <c r="V166" s="5">
        <v>3294.5</v>
      </c>
      <c r="W166" s="5">
        <v>87.86</v>
      </c>
      <c r="Z166" s="22"/>
    </row>
    <row r="167" s="1" customFormat="1" spans="1:26">
      <c r="A167" s="5">
        <v>106569</v>
      </c>
      <c r="B167" s="5" t="s">
        <v>411</v>
      </c>
      <c r="C167" s="5">
        <v>11776</v>
      </c>
      <c r="D167" s="5" t="s">
        <v>77</v>
      </c>
      <c r="E167" s="5" t="s">
        <v>134</v>
      </c>
      <c r="F167" s="5" t="s">
        <v>417</v>
      </c>
      <c r="G167" s="5">
        <v>1</v>
      </c>
      <c r="H167" s="5">
        <v>135470</v>
      </c>
      <c r="I167" s="8">
        <v>1.42811222410866</v>
      </c>
      <c r="J167" s="5">
        <v>38711</v>
      </c>
      <c r="K167" s="5">
        <v>168231.62</v>
      </c>
      <c r="L167" s="5">
        <v>46270.74</v>
      </c>
      <c r="M167" s="8">
        <f t="shared" si="2"/>
        <v>0.275041873816587</v>
      </c>
      <c r="N167" s="5">
        <v>42046.72</v>
      </c>
      <c r="O167" s="5">
        <v>11931.19</v>
      </c>
      <c r="P167" s="9">
        <v>28.38</v>
      </c>
      <c r="Q167" s="18">
        <v>108.62</v>
      </c>
      <c r="R167" s="5">
        <v>1361.19</v>
      </c>
      <c r="S167" s="5">
        <v>503.08</v>
      </c>
      <c r="T167" s="5">
        <v>105.49</v>
      </c>
      <c r="U167" s="5">
        <v>3933.67</v>
      </c>
      <c r="V167" s="5">
        <v>1393.37</v>
      </c>
      <c r="W167" s="5">
        <v>87.11</v>
      </c>
      <c r="Z167" s="22"/>
    </row>
    <row r="168" s="1" customFormat="1" spans="1:26">
      <c r="A168" s="5">
        <v>349</v>
      </c>
      <c r="B168" s="5" t="s">
        <v>411</v>
      </c>
      <c r="C168" s="5">
        <v>11639</v>
      </c>
      <c r="D168" s="5" t="s">
        <v>79</v>
      </c>
      <c r="E168" s="5" t="s">
        <v>534</v>
      </c>
      <c r="F168" s="5" t="s">
        <v>417</v>
      </c>
      <c r="G168" s="5">
        <v>0.9</v>
      </c>
      <c r="H168" s="5">
        <v>190960</v>
      </c>
      <c r="I168" s="8">
        <v>1.02646146313364</v>
      </c>
      <c r="J168" s="5">
        <v>55459</v>
      </c>
      <c r="K168" s="5">
        <v>178193.71</v>
      </c>
      <c r="L168" s="5">
        <v>58309.33</v>
      </c>
      <c r="M168" s="8">
        <f t="shared" si="2"/>
        <v>0.327224400906182</v>
      </c>
      <c r="N168" s="5">
        <v>60182.69</v>
      </c>
      <c r="O168" s="5">
        <v>18727.7</v>
      </c>
      <c r="P168" s="9">
        <v>31.12</v>
      </c>
      <c r="Q168" s="18">
        <v>108.52</v>
      </c>
      <c r="R168" s="5">
        <v>1451.26</v>
      </c>
      <c r="S168" s="5">
        <v>362.04</v>
      </c>
      <c r="T168" s="5">
        <v>78.5</v>
      </c>
      <c r="U168" s="5">
        <v>4396.54</v>
      </c>
      <c r="V168" s="5">
        <v>1504.25</v>
      </c>
      <c r="W168" s="5">
        <v>69.07</v>
      </c>
      <c r="Z168" s="22"/>
    </row>
    <row r="169" s="1" customFormat="1" spans="1:26">
      <c r="A169" s="5">
        <v>746</v>
      </c>
      <c r="B169" s="5" t="s">
        <v>439</v>
      </c>
      <c r="C169" s="5">
        <v>7386</v>
      </c>
      <c r="D169" s="5" t="s">
        <v>516</v>
      </c>
      <c r="E169" s="5" t="s">
        <v>535</v>
      </c>
      <c r="F169" s="5" t="s">
        <v>414</v>
      </c>
      <c r="G169" s="5">
        <v>1</v>
      </c>
      <c r="H169" s="5">
        <v>234360</v>
      </c>
      <c r="I169" s="8">
        <v>1.17582622119816</v>
      </c>
      <c r="J169" s="5">
        <v>60092</v>
      </c>
      <c r="K169" s="5">
        <v>255154.29</v>
      </c>
      <c r="L169" s="5">
        <v>76114.9</v>
      </c>
      <c r="M169" s="8">
        <f t="shared" si="2"/>
        <v>0.298309309241871</v>
      </c>
      <c r="N169" s="5">
        <v>65141.31</v>
      </c>
      <c r="O169" s="5">
        <v>20026.42</v>
      </c>
      <c r="P169" s="9">
        <v>30.74</v>
      </c>
      <c r="Q169" s="18">
        <v>108.4</v>
      </c>
      <c r="R169" s="5">
        <v>2128.51</v>
      </c>
      <c r="S169" s="5">
        <v>842.02</v>
      </c>
      <c r="T169" s="5">
        <v>106.26</v>
      </c>
      <c r="U169" s="5">
        <v>8378.22</v>
      </c>
      <c r="V169" s="5">
        <v>2592.94</v>
      </c>
      <c r="W169" s="5">
        <v>107.25</v>
      </c>
      <c r="Z169" s="22"/>
    </row>
    <row r="170" s="1" customFormat="1" spans="1:26">
      <c r="A170" s="5">
        <v>709</v>
      </c>
      <c r="B170" s="5" t="s">
        <v>451</v>
      </c>
      <c r="C170" s="5">
        <v>11486</v>
      </c>
      <c r="D170" s="5" t="s">
        <v>478</v>
      </c>
      <c r="E170" s="5" t="s">
        <v>536</v>
      </c>
      <c r="F170" s="5" t="s">
        <v>466</v>
      </c>
      <c r="G170" s="5">
        <v>1</v>
      </c>
      <c r="H170" s="5">
        <v>287928</v>
      </c>
      <c r="I170" s="8">
        <v>1.22880956489122</v>
      </c>
      <c r="J170" s="5">
        <v>73828</v>
      </c>
      <c r="K170" s="5">
        <v>327600.63</v>
      </c>
      <c r="L170" s="5">
        <v>93566.51</v>
      </c>
      <c r="M170" s="8">
        <f t="shared" si="2"/>
        <v>0.285611508134157</v>
      </c>
      <c r="N170" s="5">
        <v>79958.8</v>
      </c>
      <c r="O170" s="5">
        <v>22648.84</v>
      </c>
      <c r="P170" s="9">
        <v>28.33</v>
      </c>
      <c r="Q170" s="18">
        <v>108.3</v>
      </c>
      <c r="R170" s="5">
        <v>2031.5</v>
      </c>
      <c r="S170" s="5">
        <v>561.09</v>
      </c>
      <c r="T170" s="5">
        <v>82.55</v>
      </c>
      <c r="U170" s="5">
        <v>10193.51</v>
      </c>
      <c r="V170" s="5">
        <v>3016.21</v>
      </c>
      <c r="W170" s="5">
        <v>106.21</v>
      </c>
      <c r="Z170" s="22"/>
    </row>
    <row r="171" s="1" customFormat="1" spans="1:26">
      <c r="A171" s="5">
        <v>511</v>
      </c>
      <c r="B171" s="5" t="s">
        <v>411</v>
      </c>
      <c r="C171" s="5">
        <v>11602</v>
      </c>
      <c r="D171" s="5" t="s">
        <v>107</v>
      </c>
      <c r="E171" s="5" t="s">
        <v>537</v>
      </c>
      <c r="F171" s="5" t="s">
        <v>414</v>
      </c>
      <c r="G171" s="5">
        <v>1</v>
      </c>
      <c r="H171" s="5">
        <v>211420</v>
      </c>
      <c r="I171" s="8">
        <v>1.21920405827263</v>
      </c>
      <c r="J171" s="5">
        <v>55645</v>
      </c>
      <c r="K171" s="5">
        <v>234331.02</v>
      </c>
      <c r="L171" s="5">
        <v>66606.69</v>
      </c>
      <c r="M171" s="8">
        <f t="shared" si="2"/>
        <v>0.284241881420565</v>
      </c>
      <c r="N171" s="5">
        <v>60240.56</v>
      </c>
      <c r="O171" s="5">
        <v>17282.13</v>
      </c>
      <c r="P171" s="9">
        <v>28.69</v>
      </c>
      <c r="Q171" s="18">
        <v>108.26</v>
      </c>
      <c r="R171" s="5">
        <v>1355.9</v>
      </c>
      <c r="S171" s="5">
        <v>301.61</v>
      </c>
      <c r="T171" s="5">
        <v>73.1</v>
      </c>
      <c r="U171" s="5">
        <v>4289.83</v>
      </c>
      <c r="V171" s="5">
        <v>1135.95</v>
      </c>
      <c r="W171" s="5">
        <v>60.87</v>
      </c>
      <c r="Z171" s="22"/>
    </row>
    <row r="172" s="1" customFormat="1" spans="1:26">
      <c r="A172" s="5">
        <v>104430</v>
      </c>
      <c r="B172" s="5" t="s">
        <v>411</v>
      </c>
      <c r="C172" s="5">
        <v>5665</v>
      </c>
      <c r="D172" s="5" t="s">
        <v>161</v>
      </c>
      <c r="E172" s="5" t="s">
        <v>538</v>
      </c>
      <c r="F172" s="5" t="s">
        <v>417</v>
      </c>
      <c r="G172" s="5">
        <v>0.9</v>
      </c>
      <c r="H172" s="5">
        <v>99820</v>
      </c>
      <c r="I172" s="8">
        <v>1.25009596774194</v>
      </c>
      <c r="J172" s="5">
        <v>34553</v>
      </c>
      <c r="K172" s="5">
        <v>108508.33</v>
      </c>
      <c r="L172" s="5">
        <v>29411.13</v>
      </c>
      <c r="M172" s="8">
        <f t="shared" si="2"/>
        <v>0.271049512972875</v>
      </c>
      <c r="N172" s="5">
        <v>37393.41</v>
      </c>
      <c r="O172" s="5">
        <v>9683.86</v>
      </c>
      <c r="P172" s="9">
        <v>25.9</v>
      </c>
      <c r="Q172" s="18">
        <v>108.22</v>
      </c>
      <c r="R172" s="5">
        <v>579.64</v>
      </c>
      <c r="S172" s="5">
        <v>174.45</v>
      </c>
      <c r="T172" s="5">
        <v>50.33</v>
      </c>
      <c r="U172" s="5">
        <v>2661.83</v>
      </c>
      <c r="V172" s="5">
        <v>695.82</v>
      </c>
      <c r="W172" s="5">
        <v>80</v>
      </c>
      <c r="Z172" s="22"/>
    </row>
    <row r="173" s="1" customFormat="1" spans="1:26">
      <c r="A173" s="5">
        <v>399</v>
      </c>
      <c r="B173" s="5" t="s">
        <v>411</v>
      </c>
      <c r="C173" s="5">
        <v>12440</v>
      </c>
      <c r="D173" s="5" t="s">
        <v>153</v>
      </c>
      <c r="E173" s="5" t="s">
        <v>539</v>
      </c>
      <c r="F173" s="5" t="s">
        <v>540</v>
      </c>
      <c r="G173" s="5">
        <v>0.5</v>
      </c>
      <c r="H173" s="5">
        <v>251100</v>
      </c>
      <c r="I173" s="8">
        <v>1.08230623655914</v>
      </c>
      <c r="J173" s="5">
        <v>40500</v>
      </c>
      <c r="K173" s="5">
        <v>251636.2</v>
      </c>
      <c r="L173" s="5">
        <v>79237.92</v>
      </c>
      <c r="M173" s="8">
        <f t="shared" si="2"/>
        <v>0.3148907828047</v>
      </c>
      <c r="N173" s="5">
        <v>43755.4</v>
      </c>
      <c r="O173" s="5">
        <v>13463.89</v>
      </c>
      <c r="P173" s="9">
        <v>30.77</v>
      </c>
      <c r="Q173" s="18">
        <v>108.04</v>
      </c>
      <c r="R173" s="5">
        <v>2221.51</v>
      </c>
      <c r="S173" s="5">
        <v>651.59</v>
      </c>
      <c r="T173" s="5">
        <v>164.56</v>
      </c>
      <c r="U173" s="5">
        <v>8554.51</v>
      </c>
      <c r="V173" s="5">
        <v>2718.59</v>
      </c>
      <c r="W173" s="5">
        <v>102.2</v>
      </c>
      <c r="Z173" s="22"/>
    </row>
    <row r="174" s="1" customFormat="1" spans="1:26">
      <c r="A174" s="5">
        <v>106066</v>
      </c>
      <c r="B174" s="5" t="s">
        <v>411</v>
      </c>
      <c r="C174" s="5">
        <v>998828</v>
      </c>
      <c r="D174" s="5" t="s">
        <v>412</v>
      </c>
      <c r="E174" s="5" t="s">
        <v>541</v>
      </c>
      <c r="F174" s="5" t="s">
        <v>414</v>
      </c>
      <c r="G174" s="5">
        <v>1.3</v>
      </c>
      <c r="H174" s="5">
        <v>204600</v>
      </c>
      <c r="I174" s="8">
        <v>1.12027989247312</v>
      </c>
      <c r="J174" s="5">
        <v>21909</v>
      </c>
      <c r="K174" s="5">
        <v>208372.06</v>
      </c>
      <c r="L174" s="5">
        <v>68788.51</v>
      </c>
      <c r="M174" s="8">
        <f t="shared" si="2"/>
        <v>0.330123482006177</v>
      </c>
      <c r="N174" s="5">
        <v>23627.29</v>
      </c>
      <c r="O174" s="5">
        <v>6734.59</v>
      </c>
      <c r="P174" s="9">
        <v>28.5</v>
      </c>
      <c r="Q174" s="18">
        <v>107.84</v>
      </c>
      <c r="R174" s="5" t="s">
        <v>415</v>
      </c>
      <c r="S174" s="5" t="s">
        <v>415</v>
      </c>
      <c r="T174" s="5" t="s">
        <v>415</v>
      </c>
      <c r="U174" s="5">
        <v>5493.53</v>
      </c>
      <c r="V174" s="5">
        <v>1719.1</v>
      </c>
      <c r="W174" s="5">
        <v>80.55</v>
      </c>
      <c r="Z174" s="22"/>
    </row>
    <row r="175" s="1" customFormat="1" spans="1:26">
      <c r="A175" s="5">
        <v>750</v>
      </c>
      <c r="B175" s="5" t="s">
        <v>497</v>
      </c>
      <c r="C175" s="5">
        <v>12215</v>
      </c>
      <c r="D175" s="5" t="s">
        <v>81</v>
      </c>
      <c r="E175" s="5" t="s">
        <v>121</v>
      </c>
      <c r="F175" s="5" t="s">
        <v>421</v>
      </c>
      <c r="G175" s="5">
        <v>0.7</v>
      </c>
      <c r="H175" s="5">
        <v>781200</v>
      </c>
      <c r="I175" s="8">
        <v>1.11190319892473</v>
      </c>
      <c r="J175" s="5">
        <v>103168</v>
      </c>
      <c r="K175" s="5">
        <v>827255.98</v>
      </c>
      <c r="L175" s="5">
        <v>260283.2</v>
      </c>
      <c r="M175" s="8">
        <f t="shared" si="2"/>
        <v>0.314634413401279</v>
      </c>
      <c r="N175" s="5">
        <v>111210.45</v>
      </c>
      <c r="O175" s="5">
        <v>33698.19</v>
      </c>
      <c r="P175" s="9">
        <v>30.3</v>
      </c>
      <c r="Q175" s="18">
        <v>107.8</v>
      </c>
      <c r="R175" s="5" t="s">
        <v>415</v>
      </c>
      <c r="S175" s="5" t="s">
        <v>415</v>
      </c>
      <c r="T175" s="5" t="s">
        <v>415</v>
      </c>
      <c r="U175" s="5">
        <v>27242.43</v>
      </c>
      <c r="V175" s="5">
        <v>8617.06</v>
      </c>
      <c r="W175" s="5">
        <v>104.62</v>
      </c>
      <c r="Z175" s="22"/>
    </row>
    <row r="176" s="1" customFormat="1" spans="1:26">
      <c r="A176" s="5">
        <v>572</v>
      </c>
      <c r="B176" s="5" t="s">
        <v>424</v>
      </c>
      <c r="C176" s="5">
        <v>8731</v>
      </c>
      <c r="D176" s="5" t="s">
        <v>60</v>
      </c>
      <c r="E176" s="5" t="s">
        <v>59</v>
      </c>
      <c r="F176" s="5" t="s">
        <v>414</v>
      </c>
      <c r="G176" s="5">
        <v>1</v>
      </c>
      <c r="H176" s="5">
        <v>190960</v>
      </c>
      <c r="I176" s="8">
        <v>1.17722891705069</v>
      </c>
      <c r="J176" s="5">
        <v>44420</v>
      </c>
      <c r="K176" s="5">
        <v>204366.94</v>
      </c>
      <c r="L176" s="5">
        <v>54255.46</v>
      </c>
      <c r="M176" s="8">
        <f t="shared" si="2"/>
        <v>0.265480610513618</v>
      </c>
      <c r="N176" s="5">
        <v>47842.72</v>
      </c>
      <c r="O176" s="5">
        <v>11852.49</v>
      </c>
      <c r="P176" s="9">
        <v>24.77</v>
      </c>
      <c r="Q176" s="18">
        <v>107.71</v>
      </c>
      <c r="R176" s="5">
        <v>1406.4</v>
      </c>
      <c r="S176" s="5">
        <v>336.61</v>
      </c>
      <c r="T176" s="5">
        <v>94.98</v>
      </c>
      <c r="U176" s="5">
        <v>4966.32</v>
      </c>
      <c r="V176" s="5">
        <v>1217.25</v>
      </c>
      <c r="W176" s="5">
        <v>78.02</v>
      </c>
      <c r="Z176" s="22"/>
    </row>
    <row r="177" s="1" customFormat="1" spans="1:26">
      <c r="A177" s="5">
        <v>355</v>
      </c>
      <c r="B177" s="5" t="s">
        <v>411</v>
      </c>
      <c r="C177" s="5">
        <v>9895</v>
      </c>
      <c r="D177" s="5" t="s">
        <v>210</v>
      </c>
      <c r="E177" s="5" t="s">
        <v>542</v>
      </c>
      <c r="F177" s="5" t="s">
        <v>417</v>
      </c>
      <c r="G177" s="5">
        <v>0.9</v>
      </c>
      <c r="H177" s="5">
        <v>234360</v>
      </c>
      <c r="I177" s="8">
        <v>1.0034200921659</v>
      </c>
      <c r="J177" s="5">
        <v>49052</v>
      </c>
      <c r="K177" s="5">
        <v>217742.16</v>
      </c>
      <c r="L177" s="5">
        <v>58887.11</v>
      </c>
      <c r="M177" s="8">
        <f t="shared" si="2"/>
        <v>0.270444226327138</v>
      </c>
      <c r="N177" s="5">
        <v>52764.36</v>
      </c>
      <c r="O177" s="5">
        <v>12442.15</v>
      </c>
      <c r="P177" s="9">
        <v>23.58</v>
      </c>
      <c r="Q177" s="18">
        <v>107.57</v>
      </c>
      <c r="R177" s="5">
        <v>220</v>
      </c>
      <c r="S177" s="5">
        <v>14.8</v>
      </c>
      <c r="T177" s="5">
        <v>13.46</v>
      </c>
      <c r="U177" s="5">
        <v>6274.74</v>
      </c>
      <c r="V177" s="5">
        <v>1710.1</v>
      </c>
      <c r="W177" s="5">
        <v>80.32</v>
      </c>
      <c r="Z177" s="22"/>
    </row>
    <row r="178" s="1" customFormat="1" spans="1:26">
      <c r="A178" s="5">
        <v>341</v>
      </c>
      <c r="B178" s="5" t="s">
        <v>452</v>
      </c>
      <c r="C178" s="5">
        <v>4187</v>
      </c>
      <c r="D178" s="5" t="s">
        <v>185</v>
      </c>
      <c r="E178" s="5" t="s">
        <v>543</v>
      </c>
      <c r="F178" s="5" t="s">
        <v>417</v>
      </c>
      <c r="G178" s="5">
        <v>0.9</v>
      </c>
      <c r="H178" s="5">
        <v>683550</v>
      </c>
      <c r="I178" s="8">
        <v>1.09664706605223</v>
      </c>
      <c r="J178" s="5">
        <v>77875</v>
      </c>
      <c r="K178" s="5">
        <v>713917.24</v>
      </c>
      <c r="L178" s="5">
        <v>190615.88</v>
      </c>
      <c r="M178" s="8">
        <f t="shared" si="2"/>
        <v>0.266999967671323</v>
      </c>
      <c r="N178" s="5">
        <v>83390.52</v>
      </c>
      <c r="O178" s="5">
        <v>19685.59</v>
      </c>
      <c r="P178" s="9">
        <v>23.61</v>
      </c>
      <c r="Q178" s="18">
        <v>107.08</v>
      </c>
      <c r="R178" s="5">
        <v>3168.44</v>
      </c>
      <c r="S178" s="5">
        <v>662.87</v>
      </c>
      <c r="T178" s="5">
        <v>122.06</v>
      </c>
      <c r="U178" s="5">
        <v>14132.83</v>
      </c>
      <c r="V178" s="5">
        <v>4039.42</v>
      </c>
      <c r="W178" s="5">
        <v>62.03</v>
      </c>
      <c r="Z178" s="22"/>
    </row>
    <row r="179" s="1" customFormat="1" spans="1:26">
      <c r="A179" s="5">
        <v>571</v>
      </c>
      <c r="B179" s="5" t="s">
        <v>411</v>
      </c>
      <c r="C179" s="5">
        <v>5471</v>
      </c>
      <c r="D179" s="5" t="s">
        <v>384</v>
      </c>
      <c r="E179" s="5" t="s">
        <v>544</v>
      </c>
      <c r="F179" s="5" t="s">
        <v>417</v>
      </c>
      <c r="G179" s="5">
        <v>0.9</v>
      </c>
      <c r="H179" s="5">
        <v>520800</v>
      </c>
      <c r="I179" s="8">
        <v>1.02981211693548</v>
      </c>
      <c r="J179" s="5">
        <v>104160</v>
      </c>
      <c r="K179" s="5">
        <v>510786.81</v>
      </c>
      <c r="L179" s="5">
        <v>145856.47</v>
      </c>
      <c r="M179" s="8">
        <f t="shared" si="2"/>
        <v>0.285552538053988</v>
      </c>
      <c r="N179" s="5">
        <v>111527.77</v>
      </c>
      <c r="O179" s="5">
        <v>31014.48</v>
      </c>
      <c r="P179" s="9">
        <v>27.81</v>
      </c>
      <c r="Q179" s="18">
        <v>107.07</v>
      </c>
      <c r="R179" s="5">
        <v>136.8</v>
      </c>
      <c r="S179" s="5">
        <v>56.3</v>
      </c>
      <c r="T179" s="5">
        <v>3.94</v>
      </c>
      <c r="U179" s="5">
        <v>15961.49</v>
      </c>
      <c r="V179" s="5">
        <v>4877.81</v>
      </c>
      <c r="W179" s="5">
        <v>91.94</v>
      </c>
      <c r="Z179" s="22"/>
    </row>
    <row r="180" s="1" customFormat="1" spans="1:26">
      <c r="A180" s="5">
        <v>337</v>
      </c>
      <c r="B180" s="5" t="s">
        <v>411</v>
      </c>
      <c r="C180" s="5">
        <v>4061</v>
      </c>
      <c r="D180" s="5" t="s">
        <v>22</v>
      </c>
      <c r="E180" s="5" t="s">
        <v>214</v>
      </c>
      <c r="F180" s="5" t="s">
        <v>515</v>
      </c>
      <c r="G180" s="5">
        <v>1.2</v>
      </c>
      <c r="H180" s="5">
        <v>895125</v>
      </c>
      <c r="I180" s="8">
        <v>1.10608640469208</v>
      </c>
      <c r="J180" s="5">
        <v>119350</v>
      </c>
      <c r="K180" s="5">
        <v>942938.66</v>
      </c>
      <c r="L180" s="5">
        <v>219676.27</v>
      </c>
      <c r="M180" s="8">
        <f t="shared" si="2"/>
        <v>0.232969841325628</v>
      </c>
      <c r="N180" s="5">
        <v>127602.06</v>
      </c>
      <c r="O180" s="5">
        <v>28088.21</v>
      </c>
      <c r="P180" s="9">
        <v>22.01</v>
      </c>
      <c r="Q180" s="18">
        <v>106.91</v>
      </c>
      <c r="R180" s="5">
        <v>8299.36</v>
      </c>
      <c r="S180" s="5">
        <v>1673.1</v>
      </c>
      <c r="T180" s="5">
        <v>208.61</v>
      </c>
      <c r="U180" s="5">
        <v>28177.67</v>
      </c>
      <c r="V180" s="5">
        <v>6870.52</v>
      </c>
      <c r="W180" s="5">
        <v>94.44</v>
      </c>
      <c r="Z180" s="22"/>
    </row>
    <row r="181" s="1" customFormat="1" spans="1:26">
      <c r="A181" s="5">
        <v>308</v>
      </c>
      <c r="B181" s="5" t="s">
        <v>411</v>
      </c>
      <c r="C181" s="5">
        <v>12516</v>
      </c>
      <c r="D181" s="5" t="s">
        <v>173</v>
      </c>
      <c r="E181" s="5" t="s">
        <v>545</v>
      </c>
      <c r="F181" s="5" t="s">
        <v>508</v>
      </c>
      <c r="G181" s="5">
        <v>0.4</v>
      </c>
      <c r="H181" s="5">
        <v>241056</v>
      </c>
      <c r="I181" s="8">
        <v>1.11864314516129</v>
      </c>
      <c r="J181" s="5">
        <v>26060</v>
      </c>
      <c r="K181" s="5">
        <v>249681.15</v>
      </c>
      <c r="L181" s="5">
        <v>78382.23</v>
      </c>
      <c r="M181" s="8">
        <f t="shared" si="2"/>
        <v>0.313929305436153</v>
      </c>
      <c r="N181" s="5">
        <v>27844.31</v>
      </c>
      <c r="O181" s="5">
        <v>8404.29</v>
      </c>
      <c r="P181" s="9">
        <v>30.18</v>
      </c>
      <c r="Q181" s="18">
        <v>106.85</v>
      </c>
      <c r="R181" s="5">
        <v>1237.12</v>
      </c>
      <c r="S181" s="5">
        <v>396.13</v>
      </c>
      <c r="T181" s="5">
        <v>142.42</v>
      </c>
      <c r="U181" s="5">
        <v>8243.52</v>
      </c>
      <c r="V181" s="5">
        <v>3151.13</v>
      </c>
      <c r="W181" s="5">
        <v>102.59</v>
      </c>
      <c r="Z181" s="22"/>
    </row>
    <row r="182" s="1" customFormat="1" spans="1:26">
      <c r="A182" s="5">
        <v>750</v>
      </c>
      <c r="B182" s="5" t="s">
        <v>497</v>
      </c>
      <c r="C182" s="5">
        <v>12254</v>
      </c>
      <c r="D182" s="5" t="s">
        <v>81</v>
      </c>
      <c r="E182" s="5" t="s">
        <v>546</v>
      </c>
      <c r="F182" s="5" t="s">
        <v>414</v>
      </c>
      <c r="G182" s="5">
        <v>0.8</v>
      </c>
      <c r="H182" s="5">
        <v>781200</v>
      </c>
      <c r="I182" s="8">
        <v>1.11190319892473</v>
      </c>
      <c r="J182" s="5">
        <v>117924</v>
      </c>
      <c r="K182" s="5">
        <v>827255.98</v>
      </c>
      <c r="L182" s="5">
        <v>260283.2</v>
      </c>
      <c r="M182" s="8">
        <f t="shared" si="2"/>
        <v>0.314634413401279</v>
      </c>
      <c r="N182" s="5">
        <v>125870.38</v>
      </c>
      <c r="O182" s="5">
        <v>41351.53</v>
      </c>
      <c r="P182" s="9">
        <v>32.85</v>
      </c>
      <c r="Q182" s="18">
        <v>106.74</v>
      </c>
      <c r="R182" s="5">
        <v>6772.6</v>
      </c>
      <c r="S182" s="5">
        <v>2036.75</v>
      </c>
      <c r="T182" s="5">
        <v>172.3</v>
      </c>
      <c r="U182" s="5">
        <v>27242.43</v>
      </c>
      <c r="V182" s="5">
        <v>8617.06</v>
      </c>
      <c r="W182" s="5">
        <v>104.62</v>
      </c>
      <c r="Z182" s="22"/>
    </row>
    <row r="183" s="1" customFormat="1" spans="1:26">
      <c r="A183" s="5">
        <v>750</v>
      </c>
      <c r="B183" s="5" t="s">
        <v>497</v>
      </c>
      <c r="C183" s="5">
        <v>11051</v>
      </c>
      <c r="D183" s="5" t="s">
        <v>81</v>
      </c>
      <c r="E183" s="5" t="s">
        <v>547</v>
      </c>
      <c r="F183" s="5" t="s">
        <v>414</v>
      </c>
      <c r="G183" s="5">
        <v>1</v>
      </c>
      <c r="H183" s="5">
        <v>781200</v>
      </c>
      <c r="I183" s="8">
        <v>1.11190319892473</v>
      </c>
      <c r="J183" s="5">
        <v>147374</v>
      </c>
      <c r="K183" s="5">
        <v>827255.98</v>
      </c>
      <c r="L183" s="5">
        <v>260283.2</v>
      </c>
      <c r="M183" s="8">
        <f t="shared" si="2"/>
        <v>0.314634413401279</v>
      </c>
      <c r="N183" s="5">
        <v>157252.88</v>
      </c>
      <c r="O183" s="5">
        <v>49253.49</v>
      </c>
      <c r="P183" s="9">
        <v>31.32</v>
      </c>
      <c r="Q183" s="18">
        <v>106.7</v>
      </c>
      <c r="R183" s="5">
        <v>3586.23</v>
      </c>
      <c r="S183" s="5">
        <v>1182.52</v>
      </c>
      <c r="T183" s="5">
        <v>73</v>
      </c>
      <c r="U183" s="5">
        <v>27242.43</v>
      </c>
      <c r="V183" s="5">
        <v>8617.06</v>
      </c>
      <c r="W183" s="5">
        <v>104.62</v>
      </c>
      <c r="Z183" s="22"/>
    </row>
    <row r="184" s="1" customFormat="1" spans="1:26">
      <c r="A184" s="5">
        <v>549</v>
      </c>
      <c r="B184" s="5" t="s">
        <v>439</v>
      </c>
      <c r="C184" s="5">
        <v>12184</v>
      </c>
      <c r="D184" s="5" t="s">
        <v>233</v>
      </c>
      <c r="E184" s="5" t="s">
        <v>325</v>
      </c>
      <c r="F184" s="5" t="s">
        <v>548</v>
      </c>
      <c r="G184" s="5">
        <v>0.8</v>
      </c>
      <c r="H184" s="5">
        <v>143220</v>
      </c>
      <c r="I184" s="8">
        <v>1.14035161290323</v>
      </c>
      <c r="J184" s="5">
        <v>36960</v>
      </c>
      <c r="K184" s="5">
        <v>148473.78</v>
      </c>
      <c r="L184" s="5">
        <v>39019.55</v>
      </c>
      <c r="M184" s="8">
        <f t="shared" si="2"/>
        <v>0.262804314674281</v>
      </c>
      <c r="N184" s="5">
        <v>39421.74</v>
      </c>
      <c r="O184" s="5">
        <v>9927.73</v>
      </c>
      <c r="P184" s="9">
        <v>25.18</v>
      </c>
      <c r="Q184" s="18">
        <v>106.66</v>
      </c>
      <c r="R184" s="5">
        <v>13.2</v>
      </c>
      <c r="S184" s="5">
        <v>-1.21</v>
      </c>
      <c r="T184" s="5">
        <v>1.07</v>
      </c>
      <c r="U184" s="5">
        <v>4365.66</v>
      </c>
      <c r="V184" s="5">
        <v>1217.36</v>
      </c>
      <c r="W184" s="5">
        <v>91.45</v>
      </c>
      <c r="Z184" s="22"/>
    </row>
    <row r="185" s="1" customFormat="1" spans="1:26">
      <c r="A185" s="5">
        <v>517</v>
      </c>
      <c r="B185" s="5" t="s">
        <v>411</v>
      </c>
      <c r="C185" s="5">
        <v>12505</v>
      </c>
      <c r="D185" s="5" t="s">
        <v>297</v>
      </c>
      <c r="E185" s="5" t="s">
        <v>549</v>
      </c>
      <c r="F185" s="5" t="s">
        <v>428</v>
      </c>
      <c r="G185" s="5">
        <v>0.4</v>
      </c>
      <c r="H185" s="5">
        <v>716100</v>
      </c>
      <c r="I185" s="8">
        <v>1.19387533026114</v>
      </c>
      <c r="J185" s="5">
        <v>91450</v>
      </c>
      <c r="K185" s="5">
        <v>777212.84</v>
      </c>
      <c r="L185" s="5">
        <v>190435.28</v>
      </c>
      <c r="M185" s="8">
        <f t="shared" si="2"/>
        <v>0.245023332347417</v>
      </c>
      <c r="N185" s="5">
        <v>97462.24</v>
      </c>
      <c r="O185" s="5">
        <v>31479.14</v>
      </c>
      <c r="P185" s="9">
        <v>32.3</v>
      </c>
      <c r="Q185" s="18">
        <v>106.57</v>
      </c>
      <c r="R185" s="5">
        <v>3630.9</v>
      </c>
      <c r="S185" s="5">
        <v>1166.08</v>
      </c>
      <c r="T185" s="5">
        <v>119.11</v>
      </c>
      <c r="U185" s="5">
        <v>28035.54</v>
      </c>
      <c r="V185" s="5">
        <v>7338.99</v>
      </c>
      <c r="W185" s="5">
        <v>117.45</v>
      </c>
      <c r="Z185" s="22"/>
    </row>
    <row r="186" s="1" customFormat="1" spans="1:26">
      <c r="A186" s="5">
        <v>730</v>
      </c>
      <c r="B186" s="5" t="s">
        <v>451</v>
      </c>
      <c r="C186" s="5">
        <v>11596</v>
      </c>
      <c r="D186" s="5" t="s">
        <v>140</v>
      </c>
      <c r="E186" s="5" t="s">
        <v>550</v>
      </c>
      <c r="F186" s="5" t="s">
        <v>414</v>
      </c>
      <c r="G186" s="5">
        <v>0.6</v>
      </c>
      <c r="H186" s="5">
        <v>306900</v>
      </c>
      <c r="I186" s="8">
        <v>1.2302717562724</v>
      </c>
      <c r="J186" s="5">
        <v>39184</v>
      </c>
      <c r="K186" s="5">
        <v>343245.82</v>
      </c>
      <c r="L186" s="5">
        <v>98855.95</v>
      </c>
      <c r="M186" s="8">
        <f t="shared" si="2"/>
        <v>0.288003361555867</v>
      </c>
      <c r="N186" s="5">
        <v>41735.86</v>
      </c>
      <c r="O186" s="5">
        <v>12967.23</v>
      </c>
      <c r="P186" s="9">
        <v>31.07</v>
      </c>
      <c r="Q186" s="18">
        <v>106.51</v>
      </c>
      <c r="R186" s="5">
        <v>963.21</v>
      </c>
      <c r="S186" s="5">
        <v>265.43</v>
      </c>
      <c r="T186" s="5">
        <v>73.75</v>
      </c>
      <c r="U186" s="5">
        <v>7276.64</v>
      </c>
      <c r="V186" s="5">
        <v>2314.99</v>
      </c>
      <c r="W186" s="5">
        <v>71.13</v>
      </c>
      <c r="Z186" s="22"/>
    </row>
    <row r="187" s="1" customFormat="1" spans="1:26">
      <c r="A187" s="5">
        <v>511</v>
      </c>
      <c r="B187" s="5" t="s">
        <v>411</v>
      </c>
      <c r="C187" s="5">
        <v>11829</v>
      </c>
      <c r="D187" s="5" t="s">
        <v>107</v>
      </c>
      <c r="E187" s="5" t="s">
        <v>551</v>
      </c>
      <c r="F187" s="5" t="s">
        <v>414</v>
      </c>
      <c r="G187" s="5">
        <v>1</v>
      </c>
      <c r="H187" s="5">
        <v>211420</v>
      </c>
      <c r="I187" s="8">
        <v>1.21920405827263</v>
      </c>
      <c r="J187" s="5">
        <v>55645</v>
      </c>
      <c r="K187" s="5">
        <v>234331.02</v>
      </c>
      <c r="L187" s="5">
        <v>66606.69</v>
      </c>
      <c r="M187" s="8">
        <f t="shared" si="2"/>
        <v>0.284241881420565</v>
      </c>
      <c r="N187" s="5">
        <v>59135.32</v>
      </c>
      <c r="O187" s="5">
        <v>17836.3</v>
      </c>
      <c r="P187" s="9">
        <v>30.16</v>
      </c>
      <c r="Q187" s="18">
        <v>106.27</v>
      </c>
      <c r="R187" s="5">
        <v>1803.71</v>
      </c>
      <c r="S187" s="5">
        <v>497.92</v>
      </c>
      <c r="T187" s="5">
        <v>97.24</v>
      </c>
      <c r="U187" s="5">
        <v>4289.83</v>
      </c>
      <c r="V187" s="5">
        <v>1135.95</v>
      </c>
      <c r="W187" s="5">
        <v>60.87</v>
      </c>
      <c r="Z187" s="22"/>
    </row>
    <row r="188" s="1" customFormat="1" spans="1:26">
      <c r="A188" s="5">
        <v>385</v>
      </c>
      <c r="B188" s="5" t="s">
        <v>489</v>
      </c>
      <c r="C188" s="5">
        <v>7749</v>
      </c>
      <c r="D188" s="5" t="s">
        <v>180</v>
      </c>
      <c r="E188" s="5" t="s">
        <v>179</v>
      </c>
      <c r="F188" s="5" t="s">
        <v>414</v>
      </c>
      <c r="G188" s="5">
        <v>1</v>
      </c>
      <c r="H188" s="5">
        <v>374325</v>
      </c>
      <c r="I188" s="8">
        <v>1.02840597475456</v>
      </c>
      <c r="J188" s="5">
        <v>116976</v>
      </c>
      <c r="K188" s="5">
        <v>366626.73</v>
      </c>
      <c r="L188" s="5">
        <v>88672.11</v>
      </c>
      <c r="M188" s="8">
        <f t="shared" si="2"/>
        <v>0.24185937015558</v>
      </c>
      <c r="N188" s="5">
        <v>123779.15</v>
      </c>
      <c r="O188" s="5">
        <v>30292.87</v>
      </c>
      <c r="P188" s="9">
        <v>24.47</v>
      </c>
      <c r="Q188" s="18">
        <v>105.82</v>
      </c>
      <c r="R188" s="5">
        <v>1951.7</v>
      </c>
      <c r="S188" s="5">
        <v>543.74</v>
      </c>
      <c r="T188" s="5">
        <v>50.05</v>
      </c>
      <c r="U188" s="5">
        <v>9847.78</v>
      </c>
      <c r="V188" s="5">
        <v>2482.25</v>
      </c>
      <c r="W188" s="5">
        <v>78.92</v>
      </c>
      <c r="Z188" s="22"/>
    </row>
    <row r="189" s="1" customFormat="1" spans="1:26">
      <c r="A189" s="5">
        <v>738</v>
      </c>
      <c r="B189" s="5" t="s">
        <v>465</v>
      </c>
      <c r="C189" s="5">
        <v>6506</v>
      </c>
      <c r="D189" s="5" t="s">
        <v>111</v>
      </c>
      <c r="E189" s="5" t="s">
        <v>110</v>
      </c>
      <c r="F189" s="5" t="s">
        <v>417</v>
      </c>
      <c r="G189" s="5">
        <v>0.9</v>
      </c>
      <c r="H189" s="5">
        <v>114080</v>
      </c>
      <c r="I189" s="8">
        <v>1.15101713709677</v>
      </c>
      <c r="J189" s="5">
        <v>43865</v>
      </c>
      <c r="K189" s="5">
        <v>114180.9</v>
      </c>
      <c r="L189" s="5">
        <v>33935.93</v>
      </c>
      <c r="M189" s="8">
        <f t="shared" si="2"/>
        <v>0.297211968026176</v>
      </c>
      <c r="N189" s="5">
        <v>46301.36</v>
      </c>
      <c r="O189" s="5">
        <v>12726.77</v>
      </c>
      <c r="P189" s="9">
        <v>27.49</v>
      </c>
      <c r="Q189" s="18">
        <v>105.55</v>
      </c>
      <c r="R189" s="5">
        <v>920.38</v>
      </c>
      <c r="S189" s="5">
        <v>219.64</v>
      </c>
      <c r="T189" s="5">
        <v>62.95</v>
      </c>
      <c r="U189" s="5">
        <v>2897.58</v>
      </c>
      <c r="V189" s="5">
        <v>778.92</v>
      </c>
      <c r="W189" s="5">
        <v>76.2</v>
      </c>
      <c r="Z189" s="22"/>
    </row>
    <row r="190" s="1" customFormat="1" spans="1:26">
      <c r="A190" s="5">
        <v>721</v>
      </c>
      <c r="B190" s="5" t="s">
        <v>452</v>
      </c>
      <c r="C190" s="5">
        <v>4310</v>
      </c>
      <c r="D190" s="5" t="s">
        <v>143</v>
      </c>
      <c r="E190" s="5" t="s">
        <v>552</v>
      </c>
      <c r="F190" s="5" t="s">
        <v>414</v>
      </c>
      <c r="G190" s="5">
        <v>1</v>
      </c>
      <c r="H190" s="5">
        <v>170500</v>
      </c>
      <c r="I190" s="8">
        <v>1.19143606451613</v>
      </c>
      <c r="J190" s="5">
        <v>60892</v>
      </c>
      <c r="K190" s="5">
        <v>184672.59</v>
      </c>
      <c r="L190" s="5">
        <v>56307.15</v>
      </c>
      <c r="M190" s="8">
        <f t="shared" si="2"/>
        <v>0.304902584622872</v>
      </c>
      <c r="N190" s="5">
        <v>64216.76</v>
      </c>
      <c r="O190" s="5">
        <v>20781.11</v>
      </c>
      <c r="P190" s="9">
        <v>32.36</v>
      </c>
      <c r="Q190" s="18">
        <v>105.46</v>
      </c>
      <c r="R190" s="5">
        <v>1970.04</v>
      </c>
      <c r="S190" s="5">
        <v>704.83</v>
      </c>
      <c r="T190" s="5">
        <v>97.06</v>
      </c>
      <c r="U190" s="5">
        <v>5346.84</v>
      </c>
      <c r="V190" s="5">
        <v>1808.13</v>
      </c>
      <c r="W190" s="5">
        <v>94.08</v>
      </c>
      <c r="Z190" s="22"/>
    </row>
    <row r="191" s="1" customFormat="1" spans="1:26">
      <c r="A191" s="5">
        <v>355</v>
      </c>
      <c r="B191" s="5" t="s">
        <v>411</v>
      </c>
      <c r="C191" s="5">
        <v>8233</v>
      </c>
      <c r="D191" s="5" t="s">
        <v>210</v>
      </c>
      <c r="E191" s="5" t="s">
        <v>553</v>
      </c>
      <c r="F191" s="5" t="s">
        <v>414</v>
      </c>
      <c r="G191" s="5">
        <v>1</v>
      </c>
      <c r="H191" s="5">
        <v>234360</v>
      </c>
      <c r="I191" s="8">
        <v>1.0034200921659</v>
      </c>
      <c r="J191" s="5">
        <v>54502</v>
      </c>
      <c r="K191" s="5">
        <v>217742.16</v>
      </c>
      <c r="L191" s="5">
        <v>58887.11</v>
      </c>
      <c r="M191" s="8">
        <f t="shared" si="2"/>
        <v>0.270444226327138</v>
      </c>
      <c r="N191" s="5">
        <v>57372.85</v>
      </c>
      <c r="O191" s="5">
        <v>15729.43</v>
      </c>
      <c r="P191" s="9">
        <v>27.42</v>
      </c>
      <c r="Q191" s="18">
        <v>105.27</v>
      </c>
      <c r="R191" s="5">
        <v>1490.92</v>
      </c>
      <c r="S191" s="5">
        <v>381.5</v>
      </c>
      <c r="T191" s="5">
        <v>82.07</v>
      </c>
      <c r="U191" s="5">
        <v>6274.74</v>
      </c>
      <c r="V191" s="5">
        <v>1710.1</v>
      </c>
      <c r="W191" s="5">
        <v>80.32</v>
      </c>
      <c r="Z191" s="22"/>
    </row>
    <row r="192" s="1" customFormat="1" spans="1:26">
      <c r="A192" s="5">
        <v>546</v>
      </c>
      <c r="B192" s="5" t="s">
        <v>411</v>
      </c>
      <c r="C192" s="5">
        <v>11377</v>
      </c>
      <c r="D192" s="5" t="s">
        <v>227</v>
      </c>
      <c r="E192" s="5" t="s">
        <v>554</v>
      </c>
      <c r="F192" s="5" t="s">
        <v>414</v>
      </c>
      <c r="G192" s="5">
        <v>1</v>
      </c>
      <c r="H192" s="5">
        <v>301320</v>
      </c>
      <c r="I192" s="8">
        <v>1.02528978494624</v>
      </c>
      <c r="J192" s="5">
        <v>66959</v>
      </c>
      <c r="K192" s="5">
        <v>286055.85</v>
      </c>
      <c r="L192" s="5">
        <v>93477.65</v>
      </c>
      <c r="M192" s="8">
        <f t="shared" si="2"/>
        <v>0.326781116344938</v>
      </c>
      <c r="N192" s="5">
        <v>70393.38</v>
      </c>
      <c r="O192" s="5">
        <v>25026.86</v>
      </c>
      <c r="P192" s="9">
        <v>35.55</v>
      </c>
      <c r="Q192" s="18">
        <v>105.13</v>
      </c>
      <c r="R192" s="5">
        <v>3166.54</v>
      </c>
      <c r="S192" s="5">
        <v>1269.32</v>
      </c>
      <c r="T192" s="5">
        <v>141.87</v>
      </c>
      <c r="U192" s="5">
        <v>6419.23</v>
      </c>
      <c r="V192" s="5">
        <v>2487.99</v>
      </c>
      <c r="W192" s="5">
        <v>63.91</v>
      </c>
      <c r="Z192" s="22"/>
    </row>
    <row r="193" s="1" customFormat="1" spans="1:26">
      <c r="A193" s="5">
        <v>545</v>
      </c>
      <c r="B193" s="5" t="s">
        <v>411</v>
      </c>
      <c r="C193" s="5">
        <v>11143</v>
      </c>
      <c r="D193" s="5" t="s">
        <v>133</v>
      </c>
      <c r="E193" s="5" t="s">
        <v>555</v>
      </c>
      <c r="F193" s="5" t="s">
        <v>417</v>
      </c>
      <c r="G193" s="5">
        <v>0.9</v>
      </c>
      <c r="H193" s="5">
        <v>96255</v>
      </c>
      <c r="I193" s="8">
        <v>1.16026045400239</v>
      </c>
      <c r="J193" s="5">
        <v>34651.8</v>
      </c>
      <c r="K193" s="5">
        <v>97113.8</v>
      </c>
      <c r="L193" s="5">
        <v>28811.79</v>
      </c>
      <c r="M193" s="8">
        <f t="shared" si="2"/>
        <v>0.296680698314761</v>
      </c>
      <c r="N193" s="5">
        <v>36343.8</v>
      </c>
      <c r="O193" s="5">
        <v>10026.82</v>
      </c>
      <c r="P193" s="9">
        <v>27.59</v>
      </c>
      <c r="Q193" s="18">
        <v>104.88</v>
      </c>
      <c r="R193" s="5">
        <v>1570.7</v>
      </c>
      <c r="S193" s="5">
        <v>557.12</v>
      </c>
      <c r="T193" s="5">
        <v>135.98</v>
      </c>
      <c r="U193" s="5">
        <v>3096.5</v>
      </c>
      <c r="V193" s="5">
        <v>798.94</v>
      </c>
      <c r="W193" s="5">
        <v>96.51</v>
      </c>
      <c r="Z193" s="22"/>
    </row>
    <row r="194" s="1" customFormat="1" spans="1:26">
      <c r="A194" s="5">
        <v>746</v>
      </c>
      <c r="B194" s="5" t="s">
        <v>439</v>
      </c>
      <c r="C194" s="5">
        <v>8068</v>
      </c>
      <c r="D194" s="5" t="s">
        <v>516</v>
      </c>
      <c r="E194" s="5" t="s">
        <v>556</v>
      </c>
      <c r="F194" s="5" t="s">
        <v>414</v>
      </c>
      <c r="G194" s="5">
        <v>1</v>
      </c>
      <c r="H194" s="5">
        <v>234360</v>
      </c>
      <c r="I194" s="8">
        <v>1.17582622119816</v>
      </c>
      <c r="J194" s="5">
        <v>60092</v>
      </c>
      <c r="K194" s="5">
        <v>255154.29</v>
      </c>
      <c r="L194" s="5">
        <v>76114.9</v>
      </c>
      <c r="M194" s="8">
        <f t="shared" ref="M194:M257" si="3">L194/K194</f>
        <v>0.298309309241871</v>
      </c>
      <c r="N194" s="5">
        <v>63017.77</v>
      </c>
      <c r="O194" s="5">
        <v>19209.73</v>
      </c>
      <c r="P194" s="9">
        <v>30.48</v>
      </c>
      <c r="Q194" s="18">
        <v>104.87</v>
      </c>
      <c r="R194" s="5">
        <v>2035.03</v>
      </c>
      <c r="S194" s="5">
        <v>597.25</v>
      </c>
      <c r="T194" s="5">
        <v>101.6</v>
      </c>
      <c r="U194" s="5">
        <v>8378.22</v>
      </c>
      <c r="V194" s="5">
        <v>2592.94</v>
      </c>
      <c r="W194" s="5">
        <v>107.25</v>
      </c>
      <c r="Z194" s="22"/>
    </row>
    <row r="195" s="1" customFormat="1" spans="1:26">
      <c r="A195" s="5">
        <v>343</v>
      </c>
      <c r="B195" s="5" t="s">
        <v>411</v>
      </c>
      <c r="C195" s="5">
        <v>12501</v>
      </c>
      <c r="D195" s="5" t="s">
        <v>16</v>
      </c>
      <c r="E195" s="5" t="s">
        <v>211</v>
      </c>
      <c r="F195" s="5" t="s">
        <v>421</v>
      </c>
      <c r="G195" s="5">
        <v>0.4</v>
      </c>
      <c r="H195" s="5">
        <v>618450</v>
      </c>
      <c r="I195" s="8">
        <v>1.09715383701188</v>
      </c>
      <c r="J195" s="5">
        <v>43400</v>
      </c>
      <c r="K195" s="5">
        <v>646223.61</v>
      </c>
      <c r="L195" s="5">
        <v>169116.58</v>
      </c>
      <c r="M195" s="8">
        <f t="shared" si="3"/>
        <v>0.261699785311156</v>
      </c>
      <c r="N195" s="5">
        <v>45339.88</v>
      </c>
      <c r="O195" s="5">
        <v>6536.13</v>
      </c>
      <c r="P195" s="9">
        <v>14.42</v>
      </c>
      <c r="Q195" s="18">
        <v>104.47</v>
      </c>
      <c r="R195" s="5">
        <v>1088.29</v>
      </c>
      <c r="S195" s="5">
        <v>275.92</v>
      </c>
      <c r="T195" s="5">
        <v>75.23</v>
      </c>
      <c r="U195" s="5">
        <v>24361.2</v>
      </c>
      <c r="V195" s="5">
        <v>6387.45</v>
      </c>
      <c r="W195" s="5">
        <v>118.17</v>
      </c>
      <c r="Z195" s="22"/>
    </row>
    <row r="196" s="1" customFormat="1" spans="1:26">
      <c r="A196" s="5">
        <v>517</v>
      </c>
      <c r="B196" s="5" t="s">
        <v>411</v>
      </c>
      <c r="C196" s="5">
        <v>12230</v>
      </c>
      <c r="D196" s="5" t="s">
        <v>297</v>
      </c>
      <c r="E196" s="5" t="s">
        <v>296</v>
      </c>
      <c r="F196" s="5" t="s">
        <v>414</v>
      </c>
      <c r="G196" s="5">
        <v>1</v>
      </c>
      <c r="H196" s="5">
        <v>716100</v>
      </c>
      <c r="I196" s="8">
        <v>1.19387533026114</v>
      </c>
      <c r="J196" s="5">
        <v>133300</v>
      </c>
      <c r="K196" s="5">
        <v>777212.84</v>
      </c>
      <c r="L196" s="5">
        <v>190435.28</v>
      </c>
      <c r="M196" s="8">
        <f t="shared" si="3"/>
        <v>0.245023332347417</v>
      </c>
      <c r="N196" s="5">
        <v>139078.71</v>
      </c>
      <c r="O196" s="5">
        <v>31925.07</v>
      </c>
      <c r="P196" s="9">
        <v>22.95</v>
      </c>
      <c r="Q196" s="18">
        <v>104.34</v>
      </c>
      <c r="R196" s="5">
        <v>4431.6</v>
      </c>
      <c r="S196" s="5">
        <v>1051.55</v>
      </c>
      <c r="T196" s="5">
        <v>99.74</v>
      </c>
      <c r="U196" s="5">
        <v>28035.54</v>
      </c>
      <c r="V196" s="5">
        <v>7338.99</v>
      </c>
      <c r="W196" s="5">
        <v>117.45</v>
      </c>
      <c r="Z196" s="22"/>
    </row>
    <row r="197" s="1" customFormat="1" spans="1:26">
      <c r="A197" s="5">
        <v>747</v>
      </c>
      <c r="B197" s="5" t="s">
        <v>424</v>
      </c>
      <c r="C197" s="5">
        <v>11023</v>
      </c>
      <c r="D197" s="5" t="s">
        <v>14</v>
      </c>
      <c r="E197" s="5" t="s">
        <v>257</v>
      </c>
      <c r="F197" s="5" t="s">
        <v>466</v>
      </c>
      <c r="G197" s="5">
        <v>1</v>
      </c>
      <c r="H197" s="5">
        <v>241056</v>
      </c>
      <c r="I197" s="8">
        <v>1.21300376344086</v>
      </c>
      <c r="J197" s="5">
        <v>50220</v>
      </c>
      <c r="K197" s="5">
        <v>270742.44</v>
      </c>
      <c r="L197" s="5">
        <v>62040.98</v>
      </c>
      <c r="M197" s="8">
        <f t="shared" si="3"/>
        <v>0.229151292276157</v>
      </c>
      <c r="N197" s="5">
        <v>52359.04</v>
      </c>
      <c r="O197" s="5">
        <v>10638.33</v>
      </c>
      <c r="P197" s="9">
        <v>20.32</v>
      </c>
      <c r="Q197" s="18">
        <v>104.26</v>
      </c>
      <c r="R197" s="5">
        <v>2045.3</v>
      </c>
      <c r="S197" s="5">
        <v>224.41</v>
      </c>
      <c r="T197" s="5">
        <v>122.18</v>
      </c>
      <c r="U197" s="5">
        <v>7298.33</v>
      </c>
      <c r="V197" s="5">
        <v>1745.54</v>
      </c>
      <c r="W197" s="5">
        <v>90.83</v>
      </c>
      <c r="Z197" s="22"/>
    </row>
    <row r="198" s="1" customFormat="1" spans="1:26">
      <c r="A198" s="5">
        <v>709</v>
      </c>
      <c r="B198" s="5" t="s">
        <v>451</v>
      </c>
      <c r="C198" s="5">
        <v>10191</v>
      </c>
      <c r="D198" s="5" t="s">
        <v>478</v>
      </c>
      <c r="E198" s="5" t="s">
        <v>557</v>
      </c>
      <c r="F198" s="5" t="s">
        <v>432</v>
      </c>
      <c r="G198" s="5">
        <v>0.9</v>
      </c>
      <c r="H198" s="5">
        <v>287928</v>
      </c>
      <c r="I198" s="8">
        <v>1.22880956489122</v>
      </c>
      <c r="J198" s="5">
        <v>66444</v>
      </c>
      <c r="K198" s="5">
        <v>327600.63</v>
      </c>
      <c r="L198" s="5">
        <v>93566.51</v>
      </c>
      <c r="M198" s="8">
        <f t="shared" si="3"/>
        <v>0.285611508134157</v>
      </c>
      <c r="N198" s="5">
        <v>69212.76</v>
      </c>
      <c r="O198" s="5">
        <v>17357.91</v>
      </c>
      <c r="P198" s="9">
        <v>25.08</v>
      </c>
      <c r="Q198" s="18">
        <v>104.17</v>
      </c>
      <c r="R198" s="5">
        <v>3054.6</v>
      </c>
      <c r="S198" s="5">
        <v>946.41</v>
      </c>
      <c r="T198" s="5">
        <v>137.92</v>
      </c>
      <c r="U198" s="5">
        <v>10193.51</v>
      </c>
      <c r="V198" s="5">
        <v>3016.21</v>
      </c>
      <c r="W198" s="5">
        <v>106.21</v>
      </c>
      <c r="Z198" s="22"/>
    </row>
    <row r="199" s="1" customFormat="1" spans="1:26">
      <c r="A199" s="5">
        <v>351</v>
      </c>
      <c r="B199" s="5" t="s">
        <v>465</v>
      </c>
      <c r="C199" s="5">
        <v>8594</v>
      </c>
      <c r="D199" s="5" t="s">
        <v>128</v>
      </c>
      <c r="E199" s="5" t="s">
        <v>558</v>
      </c>
      <c r="F199" s="5" t="s">
        <v>417</v>
      </c>
      <c r="G199" s="5">
        <v>1</v>
      </c>
      <c r="H199" s="5">
        <v>187550</v>
      </c>
      <c r="I199" s="8">
        <v>1.04104322580645</v>
      </c>
      <c r="J199" s="5">
        <v>41169.5</v>
      </c>
      <c r="K199" s="5">
        <v>177497.87</v>
      </c>
      <c r="L199" s="5">
        <v>56690.62</v>
      </c>
      <c r="M199" s="8">
        <f t="shared" si="3"/>
        <v>0.319387607299175</v>
      </c>
      <c r="N199" s="5">
        <v>42859.1</v>
      </c>
      <c r="O199" s="5">
        <v>14219.26</v>
      </c>
      <c r="P199" s="9">
        <v>33.18</v>
      </c>
      <c r="Q199" s="18">
        <v>104.1</v>
      </c>
      <c r="R199" s="5">
        <v>977.75</v>
      </c>
      <c r="S199" s="5">
        <v>433.95</v>
      </c>
      <c r="T199" s="5">
        <v>71.25</v>
      </c>
      <c r="U199" s="5">
        <v>4188.12</v>
      </c>
      <c r="V199" s="5">
        <v>1571.55</v>
      </c>
      <c r="W199" s="5">
        <v>66.99</v>
      </c>
      <c r="Z199" s="22"/>
    </row>
    <row r="200" s="1" customFormat="1" spans="1:26">
      <c r="A200" s="5">
        <v>329</v>
      </c>
      <c r="B200" s="5" t="s">
        <v>431</v>
      </c>
      <c r="C200" s="5">
        <v>11825</v>
      </c>
      <c r="D200" s="5" t="s">
        <v>18</v>
      </c>
      <c r="E200" s="5" t="s">
        <v>334</v>
      </c>
      <c r="F200" s="5" t="s">
        <v>414</v>
      </c>
      <c r="G200" s="5">
        <v>1</v>
      </c>
      <c r="H200" s="5">
        <v>136400</v>
      </c>
      <c r="I200" s="8">
        <v>1.33575169354839</v>
      </c>
      <c r="J200" s="5">
        <v>47034.5</v>
      </c>
      <c r="K200" s="5">
        <v>165633.21</v>
      </c>
      <c r="L200" s="5">
        <v>42144.94</v>
      </c>
      <c r="M200" s="8">
        <f t="shared" si="3"/>
        <v>0.254447402184622</v>
      </c>
      <c r="N200" s="5">
        <v>48912.12</v>
      </c>
      <c r="O200" s="5">
        <v>11191.39</v>
      </c>
      <c r="P200" s="9">
        <v>22.88</v>
      </c>
      <c r="Q200" s="18">
        <v>103.99</v>
      </c>
      <c r="R200" s="5">
        <v>1652.4</v>
      </c>
      <c r="S200" s="5">
        <v>351.44</v>
      </c>
      <c r="T200" s="5">
        <v>105.39</v>
      </c>
      <c r="U200" s="5">
        <v>4150.81</v>
      </c>
      <c r="V200" s="5">
        <v>986.87</v>
      </c>
      <c r="W200" s="5">
        <v>91.29</v>
      </c>
      <c r="Z200" s="22"/>
    </row>
    <row r="201" s="1" customFormat="1" spans="1:26">
      <c r="A201" s="5">
        <v>730</v>
      </c>
      <c r="B201" s="5" t="s">
        <v>451</v>
      </c>
      <c r="C201" s="5">
        <v>8038</v>
      </c>
      <c r="D201" s="5" t="s">
        <v>140</v>
      </c>
      <c r="E201" s="5" t="s">
        <v>559</v>
      </c>
      <c r="F201" s="5" t="s">
        <v>414</v>
      </c>
      <c r="G201" s="5">
        <v>1</v>
      </c>
      <c r="H201" s="5">
        <v>306900</v>
      </c>
      <c r="I201" s="8">
        <v>1.2302717562724</v>
      </c>
      <c r="J201" s="5">
        <v>65317</v>
      </c>
      <c r="K201" s="5">
        <v>343245.82</v>
      </c>
      <c r="L201" s="5">
        <v>98855.95</v>
      </c>
      <c r="M201" s="8">
        <f t="shared" si="3"/>
        <v>0.288003361555867</v>
      </c>
      <c r="N201" s="5">
        <v>67896.84</v>
      </c>
      <c r="O201" s="5">
        <v>20019.86</v>
      </c>
      <c r="P201" s="9">
        <v>29.49</v>
      </c>
      <c r="Q201" s="18">
        <v>103.95</v>
      </c>
      <c r="R201" s="5">
        <v>1167.56</v>
      </c>
      <c r="S201" s="5">
        <v>351.15</v>
      </c>
      <c r="T201" s="5">
        <v>53.63</v>
      </c>
      <c r="U201" s="5">
        <v>7276.64</v>
      </c>
      <c r="V201" s="5">
        <v>2314.99</v>
      </c>
      <c r="W201" s="5">
        <v>71.13</v>
      </c>
      <c r="Z201" s="22"/>
    </row>
    <row r="202" s="1" customFormat="1" spans="1:26">
      <c r="A202" s="5">
        <v>706</v>
      </c>
      <c r="B202" s="5" t="s">
        <v>465</v>
      </c>
      <c r="C202" s="5">
        <v>9731</v>
      </c>
      <c r="D202" s="5" t="s">
        <v>176</v>
      </c>
      <c r="E202" s="5" t="s">
        <v>560</v>
      </c>
      <c r="F202" s="5" t="s">
        <v>417</v>
      </c>
      <c r="G202" s="5">
        <v>0.9</v>
      </c>
      <c r="H202" s="5">
        <v>106950</v>
      </c>
      <c r="I202" s="8">
        <v>1.26285612903226</v>
      </c>
      <c r="J202" s="5">
        <v>33192</v>
      </c>
      <c r="K202" s="5">
        <v>117445.62</v>
      </c>
      <c r="L202" s="5">
        <v>37662.99</v>
      </c>
      <c r="M202" s="8">
        <f t="shared" si="3"/>
        <v>0.320684500622501</v>
      </c>
      <c r="N202" s="5">
        <v>34476.58</v>
      </c>
      <c r="O202" s="5">
        <v>11266.87</v>
      </c>
      <c r="P202" s="9">
        <v>32.68</v>
      </c>
      <c r="Q202" s="18">
        <v>103.87</v>
      </c>
      <c r="R202" s="5">
        <v>1606.73</v>
      </c>
      <c r="S202" s="5">
        <v>618.88</v>
      </c>
      <c r="T202" s="5">
        <v>145.22</v>
      </c>
      <c r="U202" s="5">
        <v>3574.93</v>
      </c>
      <c r="V202" s="5">
        <v>1519.71</v>
      </c>
      <c r="W202" s="5">
        <v>100.28</v>
      </c>
      <c r="Z202" s="22"/>
    </row>
    <row r="203" s="1" customFormat="1" spans="1:26">
      <c r="A203" s="5">
        <v>594</v>
      </c>
      <c r="B203" s="5" t="s">
        <v>439</v>
      </c>
      <c r="C203" s="5">
        <v>6232</v>
      </c>
      <c r="D203" s="5" t="s">
        <v>229</v>
      </c>
      <c r="E203" s="5" t="s">
        <v>228</v>
      </c>
      <c r="F203" s="5" t="s">
        <v>515</v>
      </c>
      <c r="G203" s="5">
        <v>1.2</v>
      </c>
      <c r="H203" s="5">
        <v>114080</v>
      </c>
      <c r="I203" s="8">
        <v>1.22952268145161</v>
      </c>
      <c r="J203" s="5">
        <v>62225</v>
      </c>
      <c r="K203" s="5">
        <v>121968.65</v>
      </c>
      <c r="L203" s="5">
        <v>33413.87</v>
      </c>
      <c r="M203" s="8">
        <f t="shared" si="3"/>
        <v>0.273954577672213</v>
      </c>
      <c r="N203" s="5">
        <v>64581.48</v>
      </c>
      <c r="O203" s="5">
        <v>18546.76</v>
      </c>
      <c r="P203" s="9">
        <v>28.72</v>
      </c>
      <c r="Q203" s="18">
        <v>103.79</v>
      </c>
      <c r="R203" s="5">
        <v>1598.6</v>
      </c>
      <c r="S203" s="5">
        <v>424.31</v>
      </c>
      <c r="T203" s="5">
        <v>77.07</v>
      </c>
      <c r="U203" s="5">
        <v>2897.1</v>
      </c>
      <c r="V203" s="5">
        <v>826.49</v>
      </c>
      <c r="W203" s="5">
        <v>76.19</v>
      </c>
      <c r="Z203" s="22"/>
    </row>
    <row r="204" s="1" customFormat="1" spans="1:26">
      <c r="A204" s="5">
        <v>106066</v>
      </c>
      <c r="B204" s="5" t="s">
        <v>411</v>
      </c>
      <c r="C204" s="5">
        <v>995676</v>
      </c>
      <c r="D204" s="5" t="s">
        <v>412</v>
      </c>
      <c r="E204" s="5" t="s">
        <v>561</v>
      </c>
      <c r="F204" s="5" t="s">
        <v>414</v>
      </c>
      <c r="G204" s="5">
        <v>1.3</v>
      </c>
      <c r="H204" s="5">
        <v>204600</v>
      </c>
      <c r="I204" s="8">
        <v>1.12027989247312</v>
      </c>
      <c r="J204" s="5">
        <v>21909</v>
      </c>
      <c r="K204" s="5">
        <v>208372.06</v>
      </c>
      <c r="L204" s="5">
        <v>68788.51</v>
      </c>
      <c r="M204" s="8">
        <f t="shared" si="3"/>
        <v>0.330123482006177</v>
      </c>
      <c r="N204" s="5">
        <v>22706.62</v>
      </c>
      <c r="O204" s="5">
        <v>7772.36</v>
      </c>
      <c r="P204" s="9">
        <v>34.23</v>
      </c>
      <c r="Q204" s="18">
        <v>103.64</v>
      </c>
      <c r="R204" s="5" t="s">
        <v>415</v>
      </c>
      <c r="S204" s="5" t="s">
        <v>415</v>
      </c>
      <c r="T204" s="5" t="s">
        <v>415</v>
      </c>
      <c r="U204" s="5">
        <v>5493.53</v>
      </c>
      <c r="V204" s="5">
        <v>1719.1</v>
      </c>
      <c r="W204" s="5">
        <v>80.55</v>
      </c>
      <c r="Z204" s="22"/>
    </row>
    <row r="205" s="1" customFormat="1" spans="1:26">
      <c r="A205" s="5">
        <v>591</v>
      </c>
      <c r="B205" s="5" t="s">
        <v>452</v>
      </c>
      <c r="C205" s="5">
        <v>7645</v>
      </c>
      <c r="D205" s="5" t="s">
        <v>562</v>
      </c>
      <c r="E205" s="5" t="s">
        <v>563</v>
      </c>
      <c r="F205" s="5" t="s">
        <v>414</v>
      </c>
      <c r="G205" s="5">
        <v>1</v>
      </c>
      <c r="H205" s="5">
        <v>122760</v>
      </c>
      <c r="I205" s="8">
        <v>1.09633727598566</v>
      </c>
      <c r="J205" s="5">
        <v>42331</v>
      </c>
      <c r="K205" s="5">
        <v>122351.24</v>
      </c>
      <c r="L205" s="5">
        <v>37276.16</v>
      </c>
      <c r="M205" s="8">
        <f t="shared" si="3"/>
        <v>0.304665159094424</v>
      </c>
      <c r="N205" s="5">
        <v>43849.78</v>
      </c>
      <c r="O205" s="5">
        <v>12935.29</v>
      </c>
      <c r="P205" s="9">
        <v>29.5</v>
      </c>
      <c r="Q205" s="18">
        <v>103.59</v>
      </c>
      <c r="R205" s="5">
        <v>1793.64</v>
      </c>
      <c r="S205" s="5">
        <v>623.79</v>
      </c>
      <c r="T205" s="5">
        <v>127.12</v>
      </c>
      <c r="U205" s="5">
        <v>4727.68</v>
      </c>
      <c r="V205" s="5">
        <v>1417.64</v>
      </c>
      <c r="W205" s="5">
        <v>115.53</v>
      </c>
      <c r="Z205" s="22"/>
    </row>
    <row r="206" s="1" customFormat="1" spans="1:26">
      <c r="A206" s="5">
        <v>741</v>
      </c>
      <c r="B206" s="5" t="s">
        <v>411</v>
      </c>
      <c r="C206" s="5">
        <v>7666</v>
      </c>
      <c r="D206" s="5" t="s">
        <v>124</v>
      </c>
      <c r="E206" s="5" t="s">
        <v>123</v>
      </c>
      <c r="F206" s="5" t="s">
        <v>417</v>
      </c>
      <c r="G206" s="5">
        <v>0.9</v>
      </c>
      <c r="H206" s="5">
        <v>92690</v>
      </c>
      <c r="I206" s="8">
        <v>1.07879900744417</v>
      </c>
      <c r="J206" s="5">
        <v>39725</v>
      </c>
      <c r="K206" s="5">
        <v>86951.2</v>
      </c>
      <c r="L206" s="5">
        <v>21077.83</v>
      </c>
      <c r="M206" s="8">
        <f t="shared" si="3"/>
        <v>0.242409880484686</v>
      </c>
      <c r="N206" s="5">
        <v>41137.41</v>
      </c>
      <c r="O206" s="5">
        <v>10390.13</v>
      </c>
      <c r="P206" s="9">
        <v>25.26</v>
      </c>
      <c r="Q206" s="18">
        <v>103.56</v>
      </c>
      <c r="R206" s="5">
        <v>618.13</v>
      </c>
      <c r="S206" s="5">
        <v>150.77</v>
      </c>
      <c r="T206" s="5">
        <v>46.68</v>
      </c>
      <c r="U206" s="5">
        <v>1764.06</v>
      </c>
      <c r="V206" s="5">
        <v>338.88</v>
      </c>
      <c r="W206" s="5">
        <v>57.1</v>
      </c>
      <c r="Z206" s="22"/>
    </row>
    <row r="207" s="1" customFormat="1" spans="1:26">
      <c r="A207" s="5">
        <v>355</v>
      </c>
      <c r="B207" s="5" t="s">
        <v>411</v>
      </c>
      <c r="C207" s="5">
        <v>12492</v>
      </c>
      <c r="D207" s="5" t="s">
        <v>210</v>
      </c>
      <c r="E207" s="5" t="s">
        <v>209</v>
      </c>
      <c r="F207" s="5" t="s">
        <v>421</v>
      </c>
      <c r="G207" s="5">
        <v>0.4</v>
      </c>
      <c r="H207" s="5">
        <v>234360</v>
      </c>
      <c r="I207" s="8">
        <v>1.0034200921659</v>
      </c>
      <c r="J207" s="5">
        <v>21801</v>
      </c>
      <c r="K207" s="5">
        <v>217742.16</v>
      </c>
      <c r="L207" s="5">
        <v>58887.11</v>
      </c>
      <c r="M207" s="8">
        <f t="shared" si="3"/>
        <v>0.270444226327138</v>
      </c>
      <c r="N207" s="5">
        <v>22540.49</v>
      </c>
      <c r="O207" s="5">
        <v>7028.89</v>
      </c>
      <c r="P207" s="9">
        <v>31.18</v>
      </c>
      <c r="Q207" s="18">
        <v>103.39</v>
      </c>
      <c r="R207" s="5">
        <v>836.01</v>
      </c>
      <c r="S207" s="5">
        <v>366.73</v>
      </c>
      <c r="T207" s="5">
        <v>115.04</v>
      </c>
      <c r="U207" s="5">
        <v>6274.74</v>
      </c>
      <c r="V207" s="5">
        <v>1710.1</v>
      </c>
      <c r="W207" s="5">
        <v>80.32</v>
      </c>
      <c r="Z207" s="22"/>
    </row>
    <row r="208" s="1" customFormat="1" spans="1:26">
      <c r="A208" s="5">
        <v>717</v>
      </c>
      <c r="B208" s="5" t="s">
        <v>439</v>
      </c>
      <c r="C208" s="5">
        <v>11627</v>
      </c>
      <c r="D208" s="5" t="s">
        <v>447</v>
      </c>
      <c r="E208" s="5" t="s">
        <v>564</v>
      </c>
      <c r="F208" s="5" t="s">
        <v>414</v>
      </c>
      <c r="G208" s="5">
        <v>1</v>
      </c>
      <c r="H208" s="5">
        <v>146630</v>
      </c>
      <c r="I208" s="8">
        <v>1.32130292573143</v>
      </c>
      <c r="J208" s="5">
        <v>50562</v>
      </c>
      <c r="K208" s="5">
        <v>176129.68</v>
      </c>
      <c r="L208" s="5">
        <v>54188.06</v>
      </c>
      <c r="M208" s="8">
        <f t="shared" si="3"/>
        <v>0.307660015052545</v>
      </c>
      <c r="N208" s="5">
        <v>52220.81</v>
      </c>
      <c r="O208" s="5">
        <v>16327.98</v>
      </c>
      <c r="P208" s="9">
        <v>31.27</v>
      </c>
      <c r="Q208" s="18">
        <v>103.28</v>
      </c>
      <c r="R208" s="5">
        <v>1766.1</v>
      </c>
      <c r="S208" s="5">
        <v>373.05</v>
      </c>
      <c r="T208" s="5">
        <v>104.79</v>
      </c>
      <c r="U208" s="5">
        <v>5346.65</v>
      </c>
      <c r="V208" s="5">
        <v>1886.47</v>
      </c>
      <c r="W208" s="5">
        <v>109.39</v>
      </c>
      <c r="Z208" s="22"/>
    </row>
    <row r="209" s="1" customFormat="1" spans="1:26">
      <c r="A209" s="5">
        <v>704</v>
      </c>
      <c r="B209" s="5" t="s">
        <v>465</v>
      </c>
      <c r="C209" s="5">
        <v>6505</v>
      </c>
      <c r="D209" s="5" t="s">
        <v>148</v>
      </c>
      <c r="E209" s="5" t="s">
        <v>565</v>
      </c>
      <c r="F209" s="5" t="s">
        <v>414</v>
      </c>
      <c r="G209" s="5">
        <v>1</v>
      </c>
      <c r="H209" s="5">
        <v>153450</v>
      </c>
      <c r="I209" s="8">
        <v>1.17006573476703</v>
      </c>
      <c r="J209" s="5">
        <v>53707</v>
      </c>
      <c r="K209" s="5">
        <v>163224.17</v>
      </c>
      <c r="L209" s="5">
        <v>47581.44</v>
      </c>
      <c r="M209" s="8">
        <f t="shared" si="3"/>
        <v>0.291509768436868</v>
      </c>
      <c r="N209" s="5">
        <v>55469.97</v>
      </c>
      <c r="O209" s="5">
        <v>17008.97</v>
      </c>
      <c r="P209" s="9">
        <v>30.66</v>
      </c>
      <c r="Q209" s="18">
        <v>103.28</v>
      </c>
      <c r="R209" s="5">
        <v>1424.73</v>
      </c>
      <c r="S209" s="5">
        <v>331.65</v>
      </c>
      <c r="T209" s="5">
        <v>79.58</v>
      </c>
      <c r="U209" s="5">
        <v>4557.79</v>
      </c>
      <c r="V209" s="5">
        <v>1246.5</v>
      </c>
      <c r="W209" s="5">
        <v>89.11</v>
      </c>
      <c r="Z209" s="22"/>
    </row>
    <row r="210" s="1" customFormat="1" spans="1:26">
      <c r="A210" s="5">
        <v>106569</v>
      </c>
      <c r="B210" s="5" t="s">
        <v>411</v>
      </c>
      <c r="C210" s="5">
        <v>12452</v>
      </c>
      <c r="D210" s="5" t="s">
        <v>77</v>
      </c>
      <c r="E210" s="5" t="s">
        <v>566</v>
      </c>
      <c r="F210" s="5" t="s">
        <v>421</v>
      </c>
      <c r="G210" s="5">
        <v>0.6</v>
      </c>
      <c r="H210" s="5">
        <v>135470</v>
      </c>
      <c r="I210" s="8">
        <v>1.42811222410866</v>
      </c>
      <c r="J210" s="5">
        <v>23208</v>
      </c>
      <c r="K210" s="5">
        <v>168231.62</v>
      </c>
      <c r="L210" s="5">
        <v>46270.74</v>
      </c>
      <c r="M210" s="8">
        <f t="shared" si="3"/>
        <v>0.275041873816587</v>
      </c>
      <c r="N210" s="5">
        <v>23892.62</v>
      </c>
      <c r="O210" s="5">
        <v>6693.29</v>
      </c>
      <c r="P210" s="9">
        <v>28.01</v>
      </c>
      <c r="Q210" s="18">
        <v>102.95</v>
      </c>
      <c r="R210" s="5">
        <v>826.67</v>
      </c>
      <c r="S210" s="5">
        <v>263.93</v>
      </c>
      <c r="T210" s="5">
        <v>106.86</v>
      </c>
      <c r="U210" s="5">
        <v>3933.67</v>
      </c>
      <c r="V210" s="5">
        <v>1393.37</v>
      </c>
      <c r="W210" s="5">
        <v>87.11</v>
      </c>
      <c r="Z210" s="22"/>
    </row>
    <row r="211" s="1" customFormat="1" spans="1:26">
      <c r="A211" s="5">
        <v>379</v>
      </c>
      <c r="B211" s="5" t="s">
        <v>411</v>
      </c>
      <c r="C211" s="5">
        <v>5344</v>
      </c>
      <c r="D211" s="5" t="s">
        <v>69</v>
      </c>
      <c r="E211" s="5" t="s">
        <v>567</v>
      </c>
      <c r="F211" s="5" t="s">
        <v>414</v>
      </c>
      <c r="G211" s="5">
        <v>1</v>
      </c>
      <c r="H211" s="5">
        <v>261144</v>
      </c>
      <c r="I211" s="8">
        <v>1.14353436724566</v>
      </c>
      <c r="J211" s="5">
        <v>74612</v>
      </c>
      <c r="K211" s="5">
        <v>276506.61</v>
      </c>
      <c r="L211" s="5">
        <v>70199.78</v>
      </c>
      <c r="M211" s="8">
        <f t="shared" si="3"/>
        <v>0.25388101933621</v>
      </c>
      <c r="N211" s="5">
        <v>76669.93</v>
      </c>
      <c r="O211" s="5">
        <v>20787.1</v>
      </c>
      <c r="P211" s="9">
        <v>27.11</v>
      </c>
      <c r="Q211" s="18">
        <v>102.76</v>
      </c>
      <c r="R211" s="5">
        <v>3188.16</v>
      </c>
      <c r="S211" s="5">
        <v>743.73</v>
      </c>
      <c r="T211" s="5">
        <v>128.19</v>
      </c>
      <c r="U211" s="5">
        <v>6936.5</v>
      </c>
      <c r="V211" s="5">
        <v>1637.68</v>
      </c>
      <c r="W211" s="5">
        <v>79.69</v>
      </c>
      <c r="Z211" s="22"/>
    </row>
    <row r="212" s="1" customFormat="1" spans="1:26">
      <c r="A212" s="5">
        <v>716</v>
      </c>
      <c r="B212" s="5" t="s">
        <v>439</v>
      </c>
      <c r="C212" s="5">
        <v>12412</v>
      </c>
      <c r="D212" s="5" t="s">
        <v>122</v>
      </c>
      <c r="E212" s="5" t="s">
        <v>568</v>
      </c>
      <c r="F212" s="5" t="s">
        <v>466</v>
      </c>
      <c r="G212" s="5">
        <v>0.6</v>
      </c>
      <c r="H212" s="5">
        <v>178250</v>
      </c>
      <c r="I212" s="8">
        <v>1.24031122580645</v>
      </c>
      <c r="J212" s="5">
        <v>47991</v>
      </c>
      <c r="K212" s="5">
        <v>192248.24</v>
      </c>
      <c r="L212" s="5">
        <v>62473.34</v>
      </c>
      <c r="M212" s="8">
        <f t="shared" si="3"/>
        <v>0.324961830599854</v>
      </c>
      <c r="N212" s="5">
        <v>49296.54</v>
      </c>
      <c r="O212" s="5">
        <v>14640.49</v>
      </c>
      <c r="P212" s="9">
        <v>29.7</v>
      </c>
      <c r="Q212" s="18">
        <v>102.72</v>
      </c>
      <c r="R212" s="5">
        <v>1531.8</v>
      </c>
      <c r="S212" s="5">
        <v>467.58</v>
      </c>
      <c r="T212" s="5">
        <v>95.76</v>
      </c>
      <c r="U212" s="5">
        <v>6739.9</v>
      </c>
      <c r="V212" s="5">
        <v>2493.97</v>
      </c>
      <c r="W212" s="5">
        <v>113.43</v>
      </c>
      <c r="Z212" s="22"/>
    </row>
    <row r="213" s="1" customFormat="1" spans="1:26">
      <c r="A213" s="5">
        <v>106066</v>
      </c>
      <c r="B213" s="5" t="s">
        <v>411</v>
      </c>
      <c r="C213" s="5">
        <v>998836</v>
      </c>
      <c r="D213" s="5" t="s">
        <v>412</v>
      </c>
      <c r="E213" s="5" t="s">
        <v>569</v>
      </c>
      <c r="F213" s="5" t="s">
        <v>414</v>
      </c>
      <c r="G213" s="5">
        <v>1.3</v>
      </c>
      <c r="H213" s="5">
        <v>204600</v>
      </c>
      <c r="I213" s="8">
        <v>1.12027989247312</v>
      </c>
      <c r="J213" s="5">
        <v>21909</v>
      </c>
      <c r="K213" s="5">
        <v>208372.06</v>
      </c>
      <c r="L213" s="5">
        <v>68788.51</v>
      </c>
      <c r="M213" s="8">
        <f t="shared" si="3"/>
        <v>0.330123482006177</v>
      </c>
      <c r="N213" s="5">
        <v>22477.68</v>
      </c>
      <c r="O213" s="5">
        <v>7853.98</v>
      </c>
      <c r="P213" s="9">
        <v>34.94</v>
      </c>
      <c r="Q213" s="18">
        <v>102.6</v>
      </c>
      <c r="R213" s="5">
        <v>2807.22</v>
      </c>
      <c r="S213" s="5">
        <v>1019.87</v>
      </c>
      <c r="T213" s="5">
        <v>384.39</v>
      </c>
      <c r="U213" s="5">
        <v>5493.53</v>
      </c>
      <c r="V213" s="5">
        <v>1719.1</v>
      </c>
      <c r="W213" s="5">
        <v>80.55</v>
      </c>
      <c r="Z213" s="22"/>
    </row>
    <row r="214" s="1" customFormat="1" spans="1:26">
      <c r="A214" s="5">
        <v>329</v>
      </c>
      <c r="B214" s="5" t="s">
        <v>431</v>
      </c>
      <c r="C214" s="5">
        <v>12493</v>
      </c>
      <c r="D214" s="5" t="s">
        <v>18</v>
      </c>
      <c r="E214" s="5" t="s">
        <v>165</v>
      </c>
      <c r="F214" s="5" t="s">
        <v>421</v>
      </c>
      <c r="G214" s="5">
        <v>0.5</v>
      </c>
      <c r="H214" s="5">
        <v>136400</v>
      </c>
      <c r="I214" s="8">
        <v>1.33575169354839</v>
      </c>
      <c r="J214" s="5">
        <v>23517.2</v>
      </c>
      <c r="K214" s="5">
        <v>165633.21</v>
      </c>
      <c r="L214" s="5">
        <v>42144.94</v>
      </c>
      <c r="M214" s="8">
        <f t="shared" si="3"/>
        <v>0.254447402184622</v>
      </c>
      <c r="N214" s="5">
        <v>24114.02</v>
      </c>
      <c r="O214" s="5">
        <v>5901.36</v>
      </c>
      <c r="P214" s="9">
        <v>24.47</v>
      </c>
      <c r="Q214" s="18">
        <v>102.54</v>
      </c>
      <c r="R214" s="5">
        <v>566.7</v>
      </c>
      <c r="S214" s="5">
        <v>72.05</v>
      </c>
      <c r="T214" s="5">
        <v>72.29</v>
      </c>
      <c r="U214" s="5">
        <v>4150.81</v>
      </c>
      <c r="V214" s="5">
        <v>986.87</v>
      </c>
      <c r="W214" s="5">
        <v>91.29</v>
      </c>
      <c r="Z214" s="22"/>
    </row>
    <row r="215" s="1" customFormat="1" spans="1:26">
      <c r="A215" s="5">
        <v>514</v>
      </c>
      <c r="B215" s="5" t="s">
        <v>489</v>
      </c>
      <c r="C215" s="5">
        <v>5406</v>
      </c>
      <c r="D215" s="5" t="s">
        <v>332</v>
      </c>
      <c r="E215" s="5" t="s">
        <v>570</v>
      </c>
      <c r="F215" s="5" t="s">
        <v>417</v>
      </c>
      <c r="G215" s="5">
        <v>0.9</v>
      </c>
      <c r="H215" s="5">
        <v>241056</v>
      </c>
      <c r="I215" s="8">
        <v>1.02026657706093</v>
      </c>
      <c r="J215" s="5">
        <v>74810.5</v>
      </c>
      <c r="K215" s="5">
        <v>227723.5</v>
      </c>
      <c r="L215" s="5">
        <v>66037.25</v>
      </c>
      <c r="M215" s="8">
        <f t="shared" si="3"/>
        <v>0.289988736340343</v>
      </c>
      <c r="N215" s="5">
        <v>76662.51</v>
      </c>
      <c r="O215" s="5">
        <v>23094.7</v>
      </c>
      <c r="P215" s="9">
        <v>30.13</v>
      </c>
      <c r="Q215" s="18">
        <v>102.48</v>
      </c>
      <c r="R215" s="5">
        <v>1540.8</v>
      </c>
      <c r="S215" s="5">
        <v>444.7</v>
      </c>
      <c r="T215" s="5">
        <v>61.79</v>
      </c>
      <c r="U215" s="5">
        <v>6070.81</v>
      </c>
      <c r="V215" s="5">
        <v>1665.32</v>
      </c>
      <c r="W215" s="5">
        <v>75.55</v>
      </c>
      <c r="Z215" s="22"/>
    </row>
    <row r="216" s="1" customFormat="1" spans="1:26">
      <c r="A216" s="5">
        <v>745</v>
      </c>
      <c r="B216" s="5" t="s">
        <v>411</v>
      </c>
      <c r="C216" s="5">
        <v>12460</v>
      </c>
      <c r="D216" s="5" t="s">
        <v>187</v>
      </c>
      <c r="E216" s="5" t="s">
        <v>571</v>
      </c>
      <c r="F216" s="5" t="s">
        <v>421</v>
      </c>
      <c r="G216" s="5">
        <v>0.5</v>
      </c>
      <c r="H216" s="5">
        <v>153450</v>
      </c>
      <c r="I216" s="8">
        <v>1.03549935483871</v>
      </c>
      <c r="J216" s="5">
        <v>25575</v>
      </c>
      <c r="K216" s="5">
        <v>144452.16</v>
      </c>
      <c r="L216" s="5">
        <v>38799.99</v>
      </c>
      <c r="M216" s="8">
        <f t="shared" si="3"/>
        <v>0.268600967960604</v>
      </c>
      <c r="N216" s="5">
        <v>26196.96</v>
      </c>
      <c r="O216" s="5">
        <v>7612.58</v>
      </c>
      <c r="P216" s="9">
        <v>29.06</v>
      </c>
      <c r="Q216" s="18">
        <v>102.43</v>
      </c>
      <c r="R216" s="5">
        <v>607.71</v>
      </c>
      <c r="S216" s="5">
        <v>1.39</v>
      </c>
      <c r="T216" s="5">
        <v>71.29</v>
      </c>
      <c r="U216" s="5">
        <v>3962.32</v>
      </c>
      <c r="V216" s="5">
        <v>1117.64</v>
      </c>
      <c r="W216" s="5">
        <v>77.46</v>
      </c>
      <c r="Z216" s="22"/>
    </row>
    <row r="217" s="1" customFormat="1" spans="1:26">
      <c r="A217" s="5">
        <v>740</v>
      </c>
      <c r="B217" s="5" t="s">
        <v>411</v>
      </c>
      <c r="C217" s="5">
        <v>9328</v>
      </c>
      <c r="D217" s="5" t="s">
        <v>243</v>
      </c>
      <c r="E217" s="5" t="s">
        <v>242</v>
      </c>
      <c r="F217" s="5" t="s">
        <v>417</v>
      </c>
      <c r="G217" s="5">
        <v>0.9</v>
      </c>
      <c r="H217" s="5">
        <v>117645</v>
      </c>
      <c r="I217" s="8">
        <v>1.17519032258065</v>
      </c>
      <c r="J217" s="5">
        <v>55726</v>
      </c>
      <c r="K217" s="5">
        <v>120221.97</v>
      </c>
      <c r="L217" s="5">
        <v>37240.81</v>
      </c>
      <c r="M217" s="8">
        <f t="shared" si="3"/>
        <v>0.309767091655543</v>
      </c>
      <c r="N217" s="5">
        <v>57066.55</v>
      </c>
      <c r="O217" s="5">
        <v>17617.1</v>
      </c>
      <c r="P217" s="9">
        <v>30.87</v>
      </c>
      <c r="Q217" s="18">
        <v>102.41</v>
      </c>
      <c r="R217" s="5">
        <v>1678.62</v>
      </c>
      <c r="S217" s="5">
        <v>583.1</v>
      </c>
      <c r="T217" s="5">
        <v>90.37</v>
      </c>
      <c r="U217" s="5">
        <v>3536.53</v>
      </c>
      <c r="V217" s="5">
        <v>1198.24</v>
      </c>
      <c r="W217" s="5">
        <v>90.18</v>
      </c>
      <c r="Z217" s="22"/>
    </row>
    <row r="218" s="1" customFormat="1" spans="1:26">
      <c r="A218" s="5">
        <v>744</v>
      </c>
      <c r="B218" s="5" t="s">
        <v>411</v>
      </c>
      <c r="C218" s="5">
        <v>11620</v>
      </c>
      <c r="D218" s="5" t="s">
        <v>130</v>
      </c>
      <c r="E218" s="5" t="s">
        <v>265</v>
      </c>
      <c r="F218" s="5" t="s">
        <v>414</v>
      </c>
      <c r="G218" s="5">
        <v>1</v>
      </c>
      <c r="H218" s="5">
        <v>267840</v>
      </c>
      <c r="I218" s="8">
        <v>1.20039213709677</v>
      </c>
      <c r="J218" s="5">
        <v>60872</v>
      </c>
      <c r="K218" s="5">
        <v>297697.25</v>
      </c>
      <c r="L218" s="5">
        <v>75154.43</v>
      </c>
      <c r="M218" s="8">
        <f t="shared" si="3"/>
        <v>0.252452550367865</v>
      </c>
      <c r="N218" s="5">
        <v>62272.82</v>
      </c>
      <c r="O218" s="5">
        <v>16288.32</v>
      </c>
      <c r="P218" s="9">
        <v>26.16</v>
      </c>
      <c r="Q218" s="18">
        <v>102.3</v>
      </c>
      <c r="R218" s="5">
        <v>1695.96</v>
      </c>
      <c r="S218" s="5">
        <v>303.26</v>
      </c>
      <c r="T218" s="5">
        <v>83.58</v>
      </c>
      <c r="U218" s="5">
        <v>9868.07</v>
      </c>
      <c r="V218" s="5">
        <v>1867.35</v>
      </c>
      <c r="W218" s="5">
        <v>110.53</v>
      </c>
      <c r="Z218" s="22"/>
    </row>
    <row r="219" s="1" customFormat="1" spans="1:26">
      <c r="A219" s="5">
        <v>704</v>
      </c>
      <c r="B219" s="5" t="s">
        <v>465</v>
      </c>
      <c r="C219" s="5">
        <v>6385</v>
      </c>
      <c r="D219" s="5" t="s">
        <v>148</v>
      </c>
      <c r="E219" s="5" t="s">
        <v>572</v>
      </c>
      <c r="F219" s="5" t="s">
        <v>417</v>
      </c>
      <c r="G219" s="5">
        <v>1.2</v>
      </c>
      <c r="H219" s="5">
        <v>153450</v>
      </c>
      <c r="I219" s="8">
        <v>1.17006573476703</v>
      </c>
      <c r="J219" s="5">
        <v>46036</v>
      </c>
      <c r="K219" s="5">
        <v>163224.17</v>
      </c>
      <c r="L219" s="5">
        <v>47581.44</v>
      </c>
      <c r="M219" s="8">
        <f t="shared" si="3"/>
        <v>0.291509768436868</v>
      </c>
      <c r="N219" s="5">
        <v>47074.07</v>
      </c>
      <c r="O219" s="5">
        <v>13105.5</v>
      </c>
      <c r="P219" s="9">
        <v>27.84</v>
      </c>
      <c r="Q219" s="18">
        <v>102.25</v>
      </c>
      <c r="R219" s="5">
        <v>1435.87</v>
      </c>
      <c r="S219" s="5">
        <v>374.6</v>
      </c>
      <c r="T219" s="5">
        <v>93.57</v>
      </c>
      <c r="U219" s="5">
        <v>4557.79</v>
      </c>
      <c r="V219" s="5">
        <v>1246.5</v>
      </c>
      <c r="W219" s="5">
        <v>89.11</v>
      </c>
      <c r="Z219" s="22"/>
    </row>
    <row r="220" s="1" customFormat="1" spans="1:26">
      <c r="A220" s="5">
        <v>754</v>
      </c>
      <c r="B220" s="5" t="s">
        <v>425</v>
      </c>
      <c r="C220" s="5">
        <v>10900</v>
      </c>
      <c r="D220" s="5" t="s">
        <v>493</v>
      </c>
      <c r="E220" s="5" t="s">
        <v>573</v>
      </c>
      <c r="F220" s="5" t="s">
        <v>466</v>
      </c>
      <c r="G220" s="5">
        <v>1</v>
      </c>
      <c r="H220" s="5">
        <v>234360</v>
      </c>
      <c r="I220" s="8">
        <v>1.09529880184332</v>
      </c>
      <c r="J220" s="5">
        <v>63340</v>
      </c>
      <c r="K220" s="5">
        <v>237679.84</v>
      </c>
      <c r="L220" s="5">
        <v>65262.25</v>
      </c>
      <c r="M220" s="8">
        <f t="shared" si="3"/>
        <v>0.274580502915182</v>
      </c>
      <c r="N220" s="5">
        <v>64709.51</v>
      </c>
      <c r="O220" s="5">
        <v>15910.33</v>
      </c>
      <c r="P220" s="9">
        <v>24.59</v>
      </c>
      <c r="Q220" s="18">
        <v>102.16</v>
      </c>
      <c r="R220" s="5" t="s">
        <v>415</v>
      </c>
      <c r="S220" s="5" t="s">
        <v>415</v>
      </c>
      <c r="T220" s="5" t="s">
        <v>415</v>
      </c>
      <c r="U220" s="5">
        <v>8214.03</v>
      </c>
      <c r="V220" s="5">
        <v>2072.64</v>
      </c>
      <c r="W220" s="5">
        <v>105.15</v>
      </c>
      <c r="Z220" s="22"/>
    </row>
    <row r="221" s="1" customFormat="1" spans="1:26">
      <c r="A221" s="5">
        <v>740</v>
      </c>
      <c r="B221" s="5" t="s">
        <v>411</v>
      </c>
      <c r="C221" s="5">
        <v>9749</v>
      </c>
      <c r="D221" s="5" t="s">
        <v>243</v>
      </c>
      <c r="E221" s="5" t="s">
        <v>574</v>
      </c>
      <c r="F221" s="5" t="s">
        <v>414</v>
      </c>
      <c r="G221" s="5">
        <v>1</v>
      </c>
      <c r="H221" s="5">
        <v>117645</v>
      </c>
      <c r="I221" s="8">
        <v>1.17519032258065</v>
      </c>
      <c r="J221" s="5">
        <v>61919</v>
      </c>
      <c r="K221" s="5">
        <v>120221.97</v>
      </c>
      <c r="L221" s="5">
        <v>37240.81</v>
      </c>
      <c r="M221" s="8">
        <f t="shared" si="3"/>
        <v>0.309767091655543</v>
      </c>
      <c r="N221" s="5">
        <v>63155.42</v>
      </c>
      <c r="O221" s="5">
        <v>19623.71</v>
      </c>
      <c r="P221" s="9">
        <v>31.07</v>
      </c>
      <c r="Q221" s="18">
        <v>102</v>
      </c>
      <c r="R221" s="5">
        <v>1857.91</v>
      </c>
      <c r="S221" s="5">
        <v>615.15</v>
      </c>
      <c r="T221" s="5">
        <v>90.02</v>
      </c>
      <c r="U221" s="5">
        <v>3536.53</v>
      </c>
      <c r="V221" s="5">
        <v>1198.24</v>
      </c>
      <c r="W221" s="5">
        <v>90.18</v>
      </c>
      <c r="Z221" s="22"/>
    </row>
    <row r="222" s="1" customFormat="1" spans="1:26">
      <c r="A222" s="5">
        <v>107658</v>
      </c>
      <c r="B222" s="5" t="s">
        <v>451</v>
      </c>
      <c r="C222" s="5">
        <v>12468</v>
      </c>
      <c r="D222" s="5" t="s">
        <v>120</v>
      </c>
      <c r="E222" s="5" t="s">
        <v>575</v>
      </c>
      <c r="F222" s="5" t="s">
        <v>421</v>
      </c>
      <c r="G222" s="5">
        <v>0.5</v>
      </c>
      <c r="H222" s="5">
        <v>106950</v>
      </c>
      <c r="I222" s="8">
        <v>1.0229288172043</v>
      </c>
      <c r="J222" s="5">
        <v>18440</v>
      </c>
      <c r="K222" s="5">
        <v>95132.38</v>
      </c>
      <c r="L222" s="5">
        <v>24444.63</v>
      </c>
      <c r="M222" s="8">
        <f t="shared" si="3"/>
        <v>0.256953836327862</v>
      </c>
      <c r="N222" s="5">
        <v>18807.53</v>
      </c>
      <c r="O222" s="5">
        <v>4374.96</v>
      </c>
      <c r="P222" s="9">
        <v>23.26</v>
      </c>
      <c r="Q222" s="18">
        <v>101.99</v>
      </c>
      <c r="R222" s="5">
        <v>466.6</v>
      </c>
      <c r="S222" s="5">
        <v>112.82</v>
      </c>
      <c r="T222" s="5">
        <v>75.91</v>
      </c>
      <c r="U222" s="5">
        <v>3065.85</v>
      </c>
      <c r="V222" s="5">
        <v>938.91</v>
      </c>
      <c r="W222" s="5">
        <v>86</v>
      </c>
      <c r="Z222" s="22"/>
    </row>
    <row r="223" s="1" customFormat="1" spans="1:26">
      <c r="A223" s="5">
        <v>545</v>
      </c>
      <c r="B223" s="5" t="s">
        <v>411</v>
      </c>
      <c r="C223" s="5">
        <v>11383</v>
      </c>
      <c r="D223" s="5" t="s">
        <v>133</v>
      </c>
      <c r="E223" s="5" t="s">
        <v>132</v>
      </c>
      <c r="F223" s="5" t="s">
        <v>414</v>
      </c>
      <c r="G223" s="5">
        <v>1</v>
      </c>
      <c r="H223" s="5">
        <v>96255</v>
      </c>
      <c r="I223" s="8">
        <v>1.16026045400239</v>
      </c>
      <c r="J223" s="5">
        <v>38502</v>
      </c>
      <c r="K223" s="5">
        <v>97113.8</v>
      </c>
      <c r="L223" s="5">
        <v>28811.79</v>
      </c>
      <c r="M223" s="8">
        <f t="shared" si="3"/>
        <v>0.296680698314761</v>
      </c>
      <c r="N223" s="5">
        <v>39190.26</v>
      </c>
      <c r="O223" s="5">
        <v>12353.39</v>
      </c>
      <c r="P223" s="9">
        <v>31.52</v>
      </c>
      <c r="Q223" s="18">
        <v>101.79</v>
      </c>
      <c r="R223" s="5">
        <v>-29.8</v>
      </c>
      <c r="S223" s="5">
        <v>-15.3</v>
      </c>
      <c r="T223" s="5">
        <v>-2.32</v>
      </c>
      <c r="U223" s="5">
        <v>3096.5</v>
      </c>
      <c r="V223" s="5">
        <v>798.94</v>
      </c>
      <c r="W223" s="5">
        <v>96.51</v>
      </c>
      <c r="Z223" s="22"/>
    </row>
    <row r="224" s="1" customFormat="1" spans="1:26">
      <c r="A224" s="5">
        <v>730</v>
      </c>
      <c r="B224" s="5" t="s">
        <v>451</v>
      </c>
      <c r="C224" s="5">
        <v>8338</v>
      </c>
      <c r="D224" s="5" t="s">
        <v>140</v>
      </c>
      <c r="E224" s="5" t="s">
        <v>576</v>
      </c>
      <c r="F224" s="5" t="s">
        <v>515</v>
      </c>
      <c r="G224" s="5">
        <v>1.2</v>
      </c>
      <c r="H224" s="5">
        <v>306900</v>
      </c>
      <c r="I224" s="8">
        <v>1.2302717562724</v>
      </c>
      <c r="J224" s="5">
        <v>78368</v>
      </c>
      <c r="K224" s="5">
        <v>343245.82</v>
      </c>
      <c r="L224" s="5">
        <v>98855.95</v>
      </c>
      <c r="M224" s="8">
        <f t="shared" si="3"/>
        <v>0.288003361555867</v>
      </c>
      <c r="N224" s="5">
        <v>79719.01</v>
      </c>
      <c r="O224" s="5">
        <v>22751.21</v>
      </c>
      <c r="P224" s="9">
        <v>28.54</v>
      </c>
      <c r="Q224" s="18">
        <v>101.72</v>
      </c>
      <c r="R224" s="5">
        <v>1918.02</v>
      </c>
      <c r="S224" s="5">
        <v>596.23</v>
      </c>
      <c r="T224" s="5">
        <v>73.42</v>
      </c>
      <c r="U224" s="5">
        <v>7276.64</v>
      </c>
      <c r="V224" s="5">
        <v>2314.99</v>
      </c>
      <c r="W224" s="5">
        <v>71.13</v>
      </c>
      <c r="Z224" s="22"/>
    </row>
    <row r="225" s="1" customFormat="1" spans="1:26">
      <c r="A225" s="5">
        <v>349</v>
      </c>
      <c r="B225" s="5" t="s">
        <v>411</v>
      </c>
      <c r="C225" s="5">
        <v>12517</v>
      </c>
      <c r="D225" s="5" t="s">
        <v>79</v>
      </c>
      <c r="E225" s="5" t="s">
        <v>78</v>
      </c>
      <c r="F225" s="5" t="s">
        <v>577</v>
      </c>
      <c r="G225" s="5">
        <v>0.5</v>
      </c>
      <c r="H225" s="5">
        <v>190960</v>
      </c>
      <c r="I225" s="8">
        <v>1.02646146313364</v>
      </c>
      <c r="J225" s="5">
        <v>30814</v>
      </c>
      <c r="K225" s="5">
        <v>178193.71</v>
      </c>
      <c r="L225" s="5">
        <v>58309.33</v>
      </c>
      <c r="M225" s="8">
        <f t="shared" si="3"/>
        <v>0.327224400906182</v>
      </c>
      <c r="N225" s="5">
        <v>31335.86</v>
      </c>
      <c r="O225" s="5">
        <v>10693.46</v>
      </c>
      <c r="P225" s="9">
        <v>34.13</v>
      </c>
      <c r="Q225" s="18">
        <v>101.69</v>
      </c>
      <c r="R225" s="5">
        <v>1006.12</v>
      </c>
      <c r="S225" s="5">
        <v>456.04</v>
      </c>
      <c r="T225" s="5">
        <v>97.95</v>
      </c>
      <c r="U225" s="5">
        <v>4396.54</v>
      </c>
      <c r="V225" s="5">
        <v>1504.25</v>
      </c>
      <c r="W225" s="5">
        <v>69.07</v>
      </c>
      <c r="Z225" s="22"/>
    </row>
    <row r="226" s="1" customFormat="1" spans="1:26">
      <c r="A226" s="5">
        <v>101453</v>
      </c>
      <c r="B226" s="5" t="s">
        <v>431</v>
      </c>
      <c r="C226" s="5">
        <v>11711</v>
      </c>
      <c r="D226" s="5" t="s">
        <v>83</v>
      </c>
      <c r="E226" s="5" t="s">
        <v>578</v>
      </c>
      <c r="F226" s="5" t="s">
        <v>414</v>
      </c>
      <c r="G226" s="5">
        <v>1</v>
      </c>
      <c r="H226" s="5">
        <v>220968</v>
      </c>
      <c r="I226" s="8">
        <v>1.10094628543499</v>
      </c>
      <c r="J226" s="5">
        <v>56658.7</v>
      </c>
      <c r="K226" s="5">
        <v>225253.61</v>
      </c>
      <c r="L226" s="5">
        <v>67475.97</v>
      </c>
      <c r="M226" s="8">
        <f t="shared" si="3"/>
        <v>0.299555554292781</v>
      </c>
      <c r="N226" s="5">
        <v>57520.71</v>
      </c>
      <c r="O226" s="5">
        <v>16918.47</v>
      </c>
      <c r="P226" s="9">
        <v>29.41</v>
      </c>
      <c r="Q226" s="18">
        <v>101.52</v>
      </c>
      <c r="R226" s="5">
        <v>942.6</v>
      </c>
      <c r="S226" s="5">
        <v>395.41</v>
      </c>
      <c r="T226" s="5">
        <v>49.91</v>
      </c>
      <c r="U226" s="5">
        <v>5423.4</v>
      </c>
      <c r="V226" s="5">
        <v>1885.53</v>
      </c>
      <c r="W226" s="5">
        <v>73.63</v>
      </c>
      <c r="Z226" s="22"/>
    </row>
    <row r="227" s="1" customFormat="1" spans="1:26">
      <c r="A227" s="5">
        <v>105910</v>
      </c>
      <c r="B227" s="5" t="s">
        <v>411</v>
      </c>
      <c r="C227" s="5">
        <v>11774</v>
      </c>
      <c r="D227" s="5" t="s">
        <v>98</v>
      </c>
      <c r="E227" s="5" t="s">
        <v>190</v>
      </c>
      <c r="F227" s="5" t="s">
        <v>417</v>
      </c>
      <c r="G227" s="5">
        <v>0.9</v>
      </c>
      <c r="H227" s="5">
        <v>78430</v>
      </c>
      <c r="I227" s="8">
        <v>1.25967096774194</v>
      </c>
      <c r="J227" s="5">
        <v>28234</v>
      </c>
      <c r="K227" s="5">
        <v>85909.56</v>
      </c>
      <c r="L227" s="5">
        <v>21856.38</v>
      </c>
      <c r="M227" s="8">
        <f t="shared" si="3"/>
        <v>0.254411499721335</v>
      </c>
      <c r="N227" s="5">
        <v>28631.21</v>
      </c>
      <c r="O227" s="5">
        <v>7413.85</v>
      </c>
      <c r="P227" s="9">
        <v>25.89</v>
      </c>
      <c r="Q227" s="18">
        <v>101.41</v>
      </c>
      <c r="R227" s="5">
        <v>531.06</v>
      </c>
      <c r="S227" s="5">
        <v>149.41</v>
      </c>
      <c r="T227" s="5">
        <v>56.43</v>
      </c>
      <c r="U227" s="5">
        <v>2026.36</v>
      </c>
      <c r="V227" s="5">
        <v>658.36</v>
      </c>
      <c r="W227" s="5">
        <v>77.51</v>
      </c>
      <c r="Z227" s="22"/>
    </row>
    <row r="228" s="1" customFormat="1" spans="1:26">
      <c r="A228" s="5">
        <v>721</v>
      </c>
      <c r="B228" s="5" t="s">
        <v>452</v>
      </c>
      <c r="C228" s="5">
        <v>11619</v>
      </c>
      <c r="D228" s="5" t="s">
        <v>143</v>
      </c>
      <c r="E228" s="5" t="s">
        <v>579</v>
      </c>
      <c r="F228" s="5" t="s">
        <v>414</v>
      </c>
      <c r="G228" s="5">
        <v>0.9</v>
      </c>
      <c r="H228" s="5">
        <v>170500</v>
      </c>
      <c r="I228" s="8">
        <v>1.19143606451613</v>
      </c>
      <c r="J228" s="5">
        <v>54804</v>
      </c>
      <c r="K228" s="5">
        <v>184672.59</v>
      </c>
      <c r="L228" s="5">
        <v>56307.15</v>
      </c>
      <c r="M228" s="8">
        <f t="shared" si="3"/>
        <v>0.304902584622872</v>
      </c>
      <c r="N228" s="5">
        <v>55546.25</v>
      </c>
      <c r="O228" s="5">
        <v>17940.73</v>
      </c>
      <c r="P228" s="9">
        <v>32.3</v>
      </c>
      <c r="Q228" s="18">
        <v>101.35</v>
      </c>
      <c r="R228" s="5">
        <v>1708.9</v>
      </c>
      <c r="S228" s="5">
        <v>556.06</v>
      </c>
      <c r="T228" s="5">
        <v>93.55</v>
      </c>
      <c r="U228" s="5">
        <v>5346.84</v>
      </c>
      <c r="V228" s="5">
        <v>1808.13</v>
      </c>
      <c r="W228" s="5">
        <v>94.08</v>
      </c>
      <c r="Z228" s="22"/>
    </row>
    <row r="229" s="1" customFormat="1" spans="1:26">
      <c r="A229" s="5">
        <v>56</v>
      </c>
      <c r="B229" s="5" t="s">
        <v>425</v>
      </c>
      <c r="C229" s="5">
        <v>10983</v>
      </c>
      <c r="D229" s="5" t="s">
        <v>216</v>
      </c>
      <c r="E229" s="5" t="s">
        <v>341</v>
      </c>
      <c r="F229" s="5" t="s">
        <v>417</v>
      </c>
      <c r="G229" s="5">
        <v>0.9</v>
      </c>
      <c r="H229" s="5">
        <v>110515</v>
      </c>
      <c r="I229" s="8">
        <v>1.21021488033299</v>
      </c>
      <c r="J229" s="5">
        <v>35382.5</v>
      </c>
      <c r="K229" s="5">
        <v>116301.65</v>
      </c>
      <c r="L229" s="5">
        <v>34414.74</v>
      </c>
      <c r="M229" s="8">
        <f t="shared" si="3"/>
        <v>0.295909301372766</v>
      </c>
      <c r="N229" s="5">
        <v>35824.96</v>
      </c>
      <c r="O229" s="5">
        <v>10552.19</v>
      </c>
      <c r="P229" s="9">
        <v>29.45</v>
      </c>
      <c r="Q229" s="18">
        <v>101.25</v>
      </c>
      <c r="R229" s="5">
        <v>683.7</v>
      </c>
      <c r="S229" s="5">
        <v>241.35</v>
      </c>
      <c r="T229" s="5">
        <v>57.97</v>
      </c>
      <c r="U229" s="5">
        <v>3381.47</v>
      </c>
      <c r="V229" s="5">
        <v>1091.73</v>
      </c>
      <c r="W229" s="5">
        <v>91.79</v>
      </c>
      <c r="Z229" s="22"/>
    </row>
    <row r="230" s="1" customFormat="1" spans="1:26">
      <c r="A230" s="5">
        <v>747</v>
      </c>
      <c r="B230" s="5" t="s">
        <v>424</v>
      </c>
      <c r="C230" s="5">
        <v>11964</v>
      </c>
      <c r="D230" s="5" t="s">
        <v>14</v>
      </c>
      <c r="E230" s="5" t="s">
        <v>217</v>
      </c>
      <c r="F230" s="5" t="s">
        <v>414</v>
      </c>
      <c r="G230" s="5">
        <v>1</v>
      </c>
      <c r="H230" s="5">
        <v>241056</v>
      </c>
      <c r="I230" s="8">
        <v>1.21300376344086</v>
      </c>
      <c r="J230" s="5">
        <v>50220</v>
      </c>
      <c r="K230" s="5">
        <v>270742.44</v>
      </c>
      <c r="L230" s="5">
        <v>62040.98</v>
      </c>
      <c r="M230" s="8">
        <f t="shared" si="3"/>
        <v>0.229151292276157</v>
      </c>
      <c r="N230" s="5">
        <v>50671.74</v>
      </c>
      <c r="O230" s="5">
        <v>11759.21</v>
      </c>
      <c r="P230" s="9">
        <v>23.21</v>
      </c>
      <c r="Q230" s="18">
        <v>100.9</v>
      </c>
      <c r="R230" s="5">
        <v>1394.25</v>
      </c>
      <c r="S230" s="5">
        <v>541.57</v>
      </c>
      <c r="T230" s="5">
        <v>83.29</v>
      </c>
      <c r="U230" s="5">
        <v>7298.33</v>
      </c>
      <c r="V230" s="5">
        <v>1745.54</v>
      </c>
      <c r="W230" s="5">
        <v>90.83</v>
      </c>
      <c r="Z230" s="22"/>
    </row>
    <row r="231" s="1" customFormat="1" spans="1:26">
      <c r="A231" s="5">
        <v>385</v>
      </c>
      <c r="B231" s="5" t="s">
        <v>489</v>
      </c>
      <c r="C231" s="5">
        <v>12566</v>
      </c>
      <c r="D231" s="5" t="s">
        <v>180</v>
      </c>
      <c r="E231" s="5" t="s">
        <v>580</v>
      </c>
      <c r="F231" s="5" t="s">
        <v>414</v>
      </c>
      <c r="G231" s="5">
        <v>0.6</v>
      </c>
      <c r="H231" s="5">
        <v>374325</v>
      </c>
      <c r="I231" s="8">
        <v>1.02840597475456</v>
      </c>
      <c r="J231" s="5">
        <v>70186</v>
      </c>
      <c r="K231" s="5">
        <v>366626.73</v>
      </c>
      <c r="L231" s="5">
        <v>88672.11</v>
      </c>
      <c r="M231" s="8">
        <f t="shared" si="3"/>
        <v>0.24185937015558</v>
      </c>
      <c r="N231" s="5">
        <v>70782.41</v>
      </c>
      <c r="O231" s="5">
        <v>17373.54</v>
      </c>
      <c r="P231" s="9">
        <v>24.54</v>
      </c>
      <c r="Q231" s="18">
        <v>100.85</v>
      </c>
      <c r="R231" s="5">
        <v>3567.4</v>
      </c>
      <c r="S231" s="5">
        <v>1019.94</v>
      </c>
      <c r="T231" s="5">
        <v>152.48</v>
      </c>
      <c r="U231" s="5">
        <v>9847.78</v>
      </c>
      <c r="V231" s="5">
        <v>2482.25</v>
      </c>
      <c r="W231" s="5">
        <v>78.92</v>
      </c>
      <c r="Z231" s="22"/>
    </row>
    <row r="232" s="1" customFormat="1" spans="1:26">
      <c r="A232" s="5">
        <v>106485</v>
      </c>
      <c r="B232" s="5" t="s">
        <v>411</v>
      </c>
      <c r="C232" s="5">
        <v>11319</v>
      </c>
      <c r="D232" s="5" t="s">
        <v>20</v>
      </c>
      <c r="E232" s="5" t="s">
        <v>183</v>
      </c>
      <c r="F232" s="5" t="s">
        <v>414</v>
      </c>
      <c r="G232" s="5">
        <v>1</v>
      </c>
      <c r="H232" s="5">
        <v>99820</v>
      </c>
      <c r="I232" s="8">
        <v>1.49006405529954</v>
      </c>
      <c r="J232" s="5">
        <v>32240</v>
      </c>
      <c r="K232" s="5">
        <v>129337.56</v>
      </c>
      <c r="L232" s="5">
        <v>26010.75</v>
      </c>
      <c r="M232" s="8">
        <f t="shared" si="3"/>
        <v>0.201107474116568</v>
      </c>
      <c r="N232" s="5">
        <v>32458.57</v>
      </c>
      <c r="O232" s="5">
        <v>6437.59</v>
      </c>
      <c r="P232" s="9">
        <v>19.83</v>
      </c>
      <c r="Q232" s="18">
        <v>100.68</v>
      </c>
      <c r="R232" s="5">
        <v>808.28</v>
      </c>
      <c r="S232" s="5">
        <v>156.71</v>
      </c>
      <c r="T232" s="5">
        <v>75.21</v>
      </c>
      <c r="U232" s="5">
        <v>4677.49</v>
      </c>
      <c r="V232" s="5">
        <v>742.04</v>
      </c>
      <c r="W232" s="5">
        <v>140.58</v>
      </c>
      <c r="Z232" s="22"/>
    </row>
    <row r="233" s="1" customFormat="1" spans="1:26">
      <c r="A233" s="5">
        <v>587</v>
      </c>
      <c r="B233" s="5" t="s">
        <v>465</v>
      </c>
      <c r="C233" s="5">
        <v>8073</v>
      </c>
      <c r="D233" s="5" t="s">
        <v>581</v>
      </c>
      <c r="E233" s="5" t="s">
        <v>582</v>
      </c>
      <c r="F233" s="5" t="s">
        <v>417</v>
      </c>
      <c r="G233" s="5">
        <v>1</v>
      </c>
      <c r="H233" s="5">
        <v>170500</v>
      </c>
      <c r="I233" s="8">
        <v>1.03780941935484</v>
      </c>
      <c r="J233" s="5">
        <v>58900</v>
      </c>
      <c r="K233" s="5">
        <v>160860.46</v>
      </c>
      <c r="L233" s="5">
        <v>46310.96</v>
      </c>
      <c r="M233" s="8">
        <f t="shared" si="3"/>
        <v>0.287895235410865</v>
      </c>
      <c r="N233" s="5">
        <v>59217.58</v>
      </c>
      <c r="O233" s="5">
        <v>17641.63</v>
      </c>
      <c r="P233" s="9">
        <v>29.79</v>
      </c>
      <c r="Q233" s="18">
        <v>100.54</v>
      </c>
      <c r="R233" s="5">
        <v>1701.91</v>
      </c>
      <c r="S233" s="5">
        <v>532.53</v>
      </c>
      <c r="T233" s="5">
        <v>86.68</v>
      </c>
      <c r="U233" s="5">
        <v>4303.31</v>
      </c>
      <c r="V233" s="5">
        <v>1536.89</v>
      </c>
      <c r="W233" s="5">
        <v>75.72</v>
      </c>
      <c r="Z233" s="22"/>
    </row>
    <row r="234" s="1" customFormat="1" spans="1:26">
      <c r="A234" s="5">
        <v>106066</v>
      </c>
      <c r="B234" s="5" t="s">
        <v>411</v>
      </c>
      <c r="C234" s="5">
        <v>995669</v>
      </c>
      <c r="D234" s="5" t="s">
        <v>412</v>
      </c>
      <c r="E234" s="5" t="s">
        <v>583</v>
      </c>
      <c r="F234" s="5" t="s">
        <v>584</v>
      </c>
      <c r="G234" s="5">
        <v>1.3</v>
      </c>
      <c r="H234" s="5">
        <v>204600</v>
      </c>
      <c r="I234" s="8">
        <v>1.12027989247312</v>
      </c>
      <c r="J234" s="5">
        <v>21909</v>
      </c>
      <c r="K234" s="5">
        <v>208372.06</v>
      </c>
      <c r="L234" s="5">
        <v>68788.51</v>
      </c>
      <c r="M234" s="8">
        <f t="shared" si="3"/>
        <v>0.330123482006177</v>
      </c>
      <c r="N234" s="5">
        <v>22021.77</v>
      </c>
      <c r="O234" s="5">
        <v>7334.11</v>
      </c>
      <c r="P234" s="9">
        <v>33.3</v>
      </c>
      <c r="Q234" s="18">
        <v>100.51</v>
      </c>
      <c r="R234" s="5" t="s">
        <v>415</v>
      </c>
      <c r="S234" s="5" t="s">
        <v>415</v>
      </c>
      <c r="T234" s="5" t="s">
        <v>415</v>
      </c>
      <c r="U234" s="5">
        <v>5493.53</v>
      </c>
      <c r="V234" s="5">
        <v>1719.1</v>
      </c>
      <c r="W234" s="5">
        <v>80.55</v>
      </c>
      <c r="Z234" s="22"/>
    </row>
    <row r="235" s="1" customFormat="1" spans="1:26">
      <c r="A235" s="5">
        <v>591</v>
      </c>
      <c r="B235" s="5" t="s">
        <v>452</v>
      </c>
      <c r="C235" s="5">
        <v>7644</v>
      </c>
      <c r="D235" s="5" t="s">
        <v>562</v>
      </c>
      <c r="E235" s="5" t="s">
        <v>585</v>
      </c>
      <c r="F235" s="5" t="s">
        <v>414</v>
      </c>
      <c r="G235" s="5">
        <v>1</v>
      </c>
      <c r="H235" s="5">
        <v>122760</v>
      </c>
      <c r="I235" s="8">
        <v>1.09633727598566</v>
      </c>
      <c r="J235" s="5">
        <v>42331</v>
      </c>
      <c r="K235" s="5">
        <v>122351.24</v>
      </c>
      <c r="L235" s="5">
        <v>37276.16</v>
      </c>
      <c r="M235" s="8">
        <f t="shared" si="3"/>
        <v>0.304665159094424</v>
      </c>
      <c r="N235" s="5">
        <v>42323.8</v>
      </c>
      <c r="O235" s="5">
        <v>12561.82</v>
      </c>
      <c r="P235" s="9">
        <v>29.68</v>
      </c>
      <c r="Q235" s="18">
        <v>99.98</v>
      </c>
      <c r="R235" s="5">
        <v>1379.02</v>
      </c>
      <c r="S235" s="5">
        <v>350.01</v>
      </c>
      <c r="T235" s="5">
        <v>97.73</v>
      </c>
      <c r="U235" s="5">
        <v>4727.68</v>
      </c>
      <c r="V235" s="5">
        <v>1417.64</v>
      </c>
      <c r="W235" s="5">
        <v>115.53</v>
      </c>
      <c r="Z235" s="22"/>
    </row>
    <row r="236" s="1" customFormat="1" spans="1:26">
      <c r="A236" s="5">
        <v>337</v>
      </c>
      <c r="B236" s="5" t="s">
        <v>411</v>
      </c>
      <c r="C236" s="5">
        <v>11883</v>
      </c>
      <c r="D236" s="5" t="s">
        <v>22</v>
      </c>
      <c r="E236" s="5" t="s">
        <v>586</v>
      </c>
      <c r="F236" s="5" t="s">
        <v>432</v>
      </c>
      <c r="G236" s="5">
        <v>1</v>
      </c>
      <c r="H236" s="5">
        <v>895125</v>
      </c>
      <c r="I236" s="8">
        <v>1.10608640469208</v>
      </c>
      <c r="J236" s="5">
        <v>99458</v>
      </c>
      <c r="K236" s="5">
        <v>942938.66</v>
      </c>
      <c r="L236" s="5">
        <v>219676.27</v>
      </c>
      <c r="M236" s="8">
        <f t="shared" si="3"/>
        <v>0.232969841325628</v>
      </c>
      <c r="N236" s="5">
        <v>99360.76</v>
      </c>
      <c r="O236" s="5">
        <v>24205.73</v>
      </c>
      <c r="P236" s="9">
        <v>24.36</v>
      </c>
      <c r="Q236" s="18">
        <v>99.9</v>
      </c>
      <c r="R236" s="5">
        <v>2687.6</v>
      </c>
      <c r="S236" s="5">
        <v>750.23</v>
      </c>
      <c r="T236" s="5">
        <v>81.07</v>
      </c>
      <c r="U236" s="5">
        <v>28177.67</v>
      </c>
      <c r="V236" s="5">
        <v>6870.52</v>
      </c>
      <c r="W236" s="5">
        <v>94.44</v>
      </c>
      <c r="Z236" s="22"/>
    </row>
    <row r="237" s="1" customFormat="1" spans="1:26">
      <c r="A237" s="5">
        <v>549</v>
      </c>
      <c r="B237" s="5" t="s">
        <v>439</v>
      </c>
      <c r="C237" s="5">
        <v>7947</v>
      </c>
      <c r="D237" s="5" t="s">
        <v>233</v>
      </c>
      <c r="E237" s="5" t="s">
        <v>236</v>
      </c>
      <c r="F237" s="5" t="s">
        <v>417</v>
      </c>
      <c r="G237" s="5">
        <v>0.9</v>
      </c>
      <c r="H237" s="5">
        <v>143220</v>
      </c>
      <c r="I237" s="8">
        <v>1.14035161290323</v>
      </c>
      <c r="J237" s="5">
        <v>41580</v>
      </c>
      <c r="K237" s="5">
        <v>148473.78</v>
      </c>
      <c r="L237" s="5">
        <v>39019.55</v>
      </c>
      <c r="M237" s="8">
        <f t="shared" si="3"/>
        <v>0.262804314674281</v>
      </c>
      <c r="N237" s="5">
        <v>41525.52</v>
      </c>
      <c r="O237" s="5">
        <v>11647.32</v>
      </c>
      <c r="P237" s="9">
        <v>28.05</v>
      </c>
      <c r="Q237" s="18">
        <v>99.87</v>
      </c>
      <c r="R237" s="5">
        <v>1661.05</v>
      </c>
      <c r="S237" s="5">
        <v>480.59</v>
      </c>
      <c r="T237" s="5">
        <v>119.84</v>
      </c>
      <c r="U237" s="5">
        <v>4365.66</v>
      </c>
      <c r="V237" s="5">
        <v>1217.36</v>
      </c>
      <c r="W237" s="5">
        <v>91.45</v>
      </c>
      <c r="Z237" s="22"/>
    </row>
    <row r="238" s="1" customFormat="1" spans="1:26">
      <c r="A238" s="5">
        <v>573</v>
      </c>
      <c r="B238" s="5" t="s">
        <v>460</v>
      </c>
      <c r="C238" s="5">
        <v>5501</v>
      </c>
      <c r="D238" s="5" t="s">
        <v>461</v>
      </c>
      <c r="E238" s="5" t="s">
        <v>587</v>
      </c>
      <c r="F238" s="5" t="s">
        <v>417</v>
      </c>
      <c r="G238" s="5">
        <v>1</v>
      </c>
      <c r="H238" s="5">
        <v>136400</v>
      </c>
      <c r="I238" s="8">
        <v>1.07700814516129</v>
      </c>
      <c r="J238" s="5">
        <v>61380</v>
      </c>
      <c r="K238" s="5">
        <v>133549.01</v>
      </c>
      <c r="L238" s="5">
        <v>36684.03</v>
      </c>
      <c r="M238" s="8">
        <f t="shared" si="3"/>
        <v>0.27468589995538</v>
      </c>
      <c r="N238" s="5">
        <v>61222.73</v>
      </c>
      <c r="O238" s="5">
        <v>17592.21</v>
      </c>
      <c r="P238" s="9">
        <v>28.73</v>
      </c>
      <c r="Q238" s="18">
        <v>99.74</v>
      </c>
      <c r="R238" s="5">
        <v>1914.5</v>
      </c>
      <c r="S238" s="5">
        <v>689.27</v>
      </c>
      <c r="T238" s="5">
        <v>93.57</v>
      </c>
      <c r="U238" s="5">
        <v>3074.38</v>
      </c>
      <c r="V238" s="5">
        <v>1154.05</v>
      </c>
      <c r="W238" s="5">
        <v>67.62</v>
      </c>
      <c r="Z238" s="22"/>
    </row>
    <row r="239" s="1" customFormat="1" spans="1:26">
      <c r="A239" s="5">
        <v>750</v>
      </c>
      <c r="B239" s="5" t="s">
        <v>497</v>
      </c>
      <c r="C239" s="5">
        <v>12474</v>
      </c>
      <c r="D239" s="5" t="s">
        <v>81</v>
      </c>
      <c r="E239" s="5" t="s">
        <v>588</v>
      </c>
      <c r="F239" s="5" t="s">
        <v>421</v>
      </c>
      <c r="G239" s="5">
        <v>0.5</v>
      </c>
      <c r="H239" s="5">
        <v>781200</v>
      </c>
      <c r="I239" s="8">
        <v>1.11190319892473</v>
      </c>
      <c r="J239" s="5">
        <v>58993</v>
      </c>
      <c r="K239" s="5">
        <v>827255.98</v>
      </c>
      <c r="L239" s="5">
        <v>260283.2</v>
      </c>
      <c r="M239" s="8">
        <f t="shared" si="3"/>
        <v>0.314634413401279</v>
      </c>
      <c r="N239" s="5">
        <v>58692.51</v>
      </c>
      <c r="O239" s="5">
        <v>17163.21</v>
      </c>
      <c r="P239" s="9">
        <v>29.24</v>
      </c>
      <c r="Q239" s="18">
        <v>99.49</v>
      </c>
      <c r="R239" s="5">
        <v>3090.6</v>
      </c>
      <c r="S239" s="5">
        <v>931.81</v>
      </c>
      <c r="T239" s="5">
        <v>157.17</v>
      </c>
      <c r="U239" s="5">
        <v>27242.43</v>
      </c>
      <c r="V239" s="5">
        <v>8617.06</v>
      </c>
      <c r="W239" s="5">
        <v>104.62</v>
      </c>
      <c r="Z239" s="22"/>
    </row>
    <row r="240" s="1" customFormat="1" spans="1:26">
      <c r="A240" s="5">
        <v>710</v>
      </c>
      <c r="B240" s="5" t="s">
        <v>465</v>
      </c>
      <c r="C240" s="5">
        <v>11459</v>
      </c>
      <c r="D240" s="5" t="s">
        <v>589</v>
      </c>
      <c r="E240" s="5" t="s">
        <v>590</v>
      </c>
      <c r="F240" s="5" t="s">
        <v>414</v>
      </c>
      <c r="G240" s="5">
        <v>0.7</v>
      </c>
      <c r="H240" s="5">
        <v>114080</v>
      </c>
      <c r="I240" s="8">
        <v>1.08874989919355</v>
      </c>
      <c r="J240" s="5">
        <v>39928</v>
      </c>
      <c r="K240" s="5">
        <v>108003.99</v>
      </c>
      <c r="L240" s="5">
        <v>36490.16</v>
      </c>
      <c r="M240" s="8">
        <f t="shared" si="3"/>
        <v>0.337859369825133</v>
      </c>
      <c r="N240" s="5">
        <v>39714.69</v>
      </c>
      <c r="O240" s="5">
        <v>12786.09</v>
      </c>
      <c r="P240" s="9">
        <v>32.19</v>
      </c>
      <c r="Q240" s="18">
        <v>99.47</v>
      </c>
      <c r="R240" s="5">
        <v>868.91</v>
      </c>
      <c r="S240" s="5">
        <v>219.98</v>
      </c>
      <c r="T240" s="5">
        <v>65.29</v>
      </c>
      <c r="U240" s="5">
        <v>2681.09</v>
      </c>
      <c r="V240" s="5">
        <v>1064.6</v>
      </c>
      <c r="W240" s="5">
        <v>70.51</v>
      </c>
      <c r="Z240" s="22"/>
    </row>
    <row r="241" s="1" customFormat="1" spans="1:26">
      <c r="A241" s="5">
        <v>724</v>
      </c>
      <c r="B241" s="5" t="s">
        <v>411</v>
      </c>
      <c r="C241" s="5">
        <v>10930</v>
      </c>
      <c r="D241" s="5" t="s">
        <v>456</v>
      </c>
      <c r="E241" s="5" t="s">
        <v>591</v>
      </c>
      <c r="F241" s="5" t="s">
        <v>417</v>
      </c>
      <c r="G241" s="5">
        <v>0.9</v>
      </c>
      <c r="H241" s="5">
        <v>267840</v>
      </c>
      <c r="I241" s="8">
        <v>1.0615722983871</v>
      </c>
      <c r="J241" s="5">
        <v>80352</v>
      </c>
      <c r="K241" s="5">
        <v>263269.93</v>
      </c>
      <c r="L241" s="5">
        <v>74284.43</v>
      </c>
      <c r="M241" s="8">
        <f t="shared" si="3"/>
        <v>0.282160708592888</v>
      </c>
      <c r="N241" s="5">
        <v>79876.39</v>
      </c>
      <c r="O241" s="5">
        <v>18825.65</v>
      </c>
      <c r="P241" s="9">
        <v>23.57</v>
      </c>
      <c r="Q241" s="18">
        <v>99.41</v>
      </c>
      <c r="R241" s="5">
        <v>1863.14</v>
      </c>
      <c r="S241" s="5">
        <v>402.85</v>
      </c>
      <c r="T241" s="5">
        <v>69.56</v>
      </c>
      <c r="U241" s="5">
        <v>7456.5</v>
      </c>
      <c r="V241" s="5">
        <v>2012.71</v>
      </c>
      <c r="W241" s="5">
        <v>83.52</v>
      </c>
      <c r="Z241" s="22"/>
    </row>
    <row r="242" s="1" customFormat="1" spans="1:26">
      <c r="A242" s="5">
        <v>102935</v>
      </c>
      <c r="B242" s="5" t="s">
        <v>411</v>
      </c>
      <c r="C242" s="5">
        <v>11844</v>
      </c>
      <c r="D242" s="5" t="s">
        <v>343</v>
      </c>
      <c r="E242" s="5" t="s">
        <v>592</v>
      </c>
      <c r="F242" s="5" t="s">
        <v>414</v>
      </c>
      <c r="G242" s="5">
        <v>1</v>
      </c>
      <c r="H242" s="5">
        <v>170500</v>
      </c>
      <c r="I242" s="8">
        <v>1.0294844516129</v>
      </c>
      <c r="J242" s="5">
        <v>48714</v>
      </c>
      <c r="K242" s="5">
        <v>159570.09</v>
      </c>
      <c r="L242" s="5">
        <v>51585.8</v>
      </c>
      <c r="M242" s="8">
        <f t="shared" si="3"/>
        <v>0.323279882840199</v>
      </c>
      <c r="N242" s="5">
        <v>48378.09</v>
      </c>
      <c r="O242" s="5">
        <v>14465.99</v>
      </c>
      <c r="P242" s="9">
        <v>29.9</v>
      </c>
      <c r="Q242" s="18">
        <v>99.31</v>
      </c>
      <c r="R242" s="5">
        <v>2449.3</v>
      </c>
      <c r="S242" s="5">
        <v>1014.59</v>
      </c>
      <c r="T242" s="5">
        <v>150.84</v>
      </c>
      <c r="U242" s="5">
        <v>7337.01</v>
      </c>
      <c r="V242" s="5">
        <v>2530.99</v>
      </c>
      <c r="W242" s="5">
        <v>129.1</v>
      </c>
      <c r="Z242" s="22"/>
    </row>
    <row r="243" s="1" customFormat="1" spans="1:26">
      <c r="A243" s="5">
        <v>546</v>
      </c>
      <c r="B243" s="5" t="s">
        <v>411</v>
      </c>
      <c r="C243" s="5">
        <v>10849</v>
      </c>
      <c r="D243" s="5" t="s">
        <v>227</v>
      </c>
      <c r="E243" s="5" t="s">
        <v>593</v>
      </c>
      <c r="F243" s="5" t="s">
        <v>414</v>
      </c>
      <c r="G243" s="5">
        <v>1</v>
      </c>
      <c r="H243" s="5">
        <v>301320</v>
      </c>
      <c r="I243" s="8">
        <v>1.02528978494624</v>
      </c>
      <c r="J243" s="5">
        <v>66959</v>
      </c>
      <c r="K243" s="5">
        <v>286055.85</v>
      </c>
      <c r="L243" s="5">
        <v>93477.65</v>
      </c>
      <c r="M243" s="8">
        <f t="shared" si="3"/>
        <v>0.326781116344938</v>
      </c>
      <c r="N243" s="5">
        <v>66209.06</v>
      </c>
      <c r="O243" s="5">
        <v>21668.11</v>
      </c>
      <c r="P243" s="9">
        <v>32.73</v>
      </c>
      <c r="Q243" s="18">
        <v>98.88</v>
      </c>
      <c r="R243" s="5">
        <v>1648.19</v>
      </c>
      <c r="S243" s="5">
        <v>642.35</v>
      </c>
      <c r="T243" s="5">
        <v>73.84</v>
      </c>
      <c r="U243" s="5">
        <v>6419.23</v>
      </c>
      <c r="V243" s="5">
        <v>2487.99</v>
      </c>
      <c r="W243" s="5">
        <v>63.91</v>
      </c>
      <c r="Z243" s="22"/>
    </row>
    <row r="244" s="1" customFormat="1" spans="1:26">
      <c r="A244" s="5">
        <v>710</v>
      </c>
      <c r="B244" s="5" t="s">
        <v>465</v>
      </c>
      <c r="C244" s="5">
        <v>9527</v>
      </c>
      <c r="D244" s="5" t="s">
        <v>589</v>
      </c>
      <c r="E244" s="5" t="s">
        <v>594</v>
      </c>
      <c r="F244" s="5" t="s">
        <v>417</v>
      </c>
      <c r="G244" s="5">
        <v>0.9</v>
      </c>
      <c r="H244" s="5">
        <v>114080</v>
      </c>
      <c r="I244" s="8">
        <v>1.08874989919355</v>
      </c>
      <c r="J244" s="5">
        <v>34224</v>
      </c>
      <c r="K244" s="5">
        <v>108003.99</v>
      </c>
      <c r="L244" s="5">
        <v>36490.16</v>
      </c>
      <c r="M244" s="8">
        <f t="shared" si="3"/>
        <v>0.337859369825133</v>
      </c>
      <c r="N244" s="5">
        <v>33755.09</v>
      </c>
      <c r="O244" s="5">
        <v>11439.42</v>
      </c>
      <c r="P244" s="9">
        <v>33.89</v>
      </c>
      <c r="Q244" s="18">
        <v>98.63</v>
      </c>
      <c r="R244" s="5">
        <v>1050.68</v>
      </c>
      <c r="S244" s="5">
        <v>500.65</v>
      </c>
      <c r="T244" s="5">
        <v>92.1</v>
      </c>
      <c r="U244" s="5">
        <v>2681.09</v>
      </c>
      <c r="V244" s="5">
        <v>1064.6</v>
      </c>
      <c r="W244" s="5">
        <v>70.51</v>
      </c>
      <c r="Z244" s="22"/>
    </row>
    <row r="245" s="1" customFormat="1" spans="1:26">
      <c r="A245" s="5">
        <v>743</v>
      </c>
      <c r="B245" s="5" t="s">
        <v>411</v>
      </c>
      <c r="C245" s="5">
        <v>11761</v>
      </c>
      <c r="D245" s="5" t="s">
        <v>62</v>
      </c>
      <c r="E245" s="5" t="s">
        <v>595</v>
      </c>
      <c r="F245" s="5" t="s">
        <v>414</v>
      </c>
      <c r="G245" s="5">
        <v>0.6</v>
      </c>
      <c r="H245" s="5">
        <v>136400</v>
      </c>
      <c r="I245" s="8">
        <v>1.13408185483871</v>
      </c>
      <c r="J245" s="5">
        <v>40765</v>
      </c>
      <c r="K245" s="5">
        <v>140626.15</v>
      </c>
      <c r="L245" s="5">
        <v>37376.64</v>
      </c>
      <c r="M245" s="8">
        <f t="shared" si="3"/>
        <v>0.265787266450799</v>
      </c>
      <c r="N245" s="5">
        <v>40151.54</v>
      </c>
      <c r="O245" s="5">
        <v>10901.72</v>
      </c>
      <c r="P245" s="9">
        <v>27.15</v>
      </c>
      <c r="Q245" s="18">
        <v>98.5</v>
      </c>
      <c r="R245" s="5" t="s">
        <v>415</v>
      </c>
      <c r="S245" s="5" t="s">
        <v>415</v>
      </c>
      <c r="T245" s="5" t="s">
        <v>415</v>
      </c>
      <c r="U245" s="5">
        <v>3006.11</v>
      </c>
      <c r="V245" s="5">
        <v>961.22</v>
      </c>
      <c r="W245" s="5">
        <v>66.12</v>
      </c>
      <c r="Z245" s="22"/>
    </row>
    <row r="246" s="1" customFormat="1" spans="1:26">
      <c r="A246" s="5">
        <v>571</v>
      </c>
      <c r="B246" s="5" t="s">
        <v>411</v>
      </c>
      <c r="C246" s="5">
        <v>6454</v>
      </c>
      <c r="D246" s="5" t="s">
        <v>384</v>
      </c>
      <c r="E246" s="5" t="s">
        <v>385</v>
      </c>
      <c r="F246" s="5" t="s">
        <v>515</v>
      </c>
      <c r="G246" s="5">
        <v>1.2</v>
      </c>
      <c r="H246" s="5">
        <v>520800</v>
      </c>
      <c r="I246" s="8">
        <v>1.02981211693548</v>
      </c>
      <c r="J246" s="5">
        <v>138880</v>
      </c>
      <c r="K246" s="5">
        <v>510786.81</v>
      </c>
      <c r="L246" s="5">
        <v>145856.47</v>
      </c>
      <c r="M246" s="8">
        <f t="shared" si="3"/>
        <v>0.285552538053988</v>
      </c>
      <c r="N246" s="5">
        <v>136454.85</v>
      </c>
      <c r="O246" s="5">
        <v>39305.73</v>
      </c>
      <c r="P246" s="9">
        <v>28.8</v>
      </c>
      <c r="Q246" s="18">
        <v>98.25</v>
      </c>
      <c r="R246" s="5">
        <v>4423</v>
      </c>
      <c r="S246" s="5">
        <v>1675.6</v>
      </c>
      <c r="T246" s="5">
        <v>95.54</v>
      </c>
      <c r="U246" s="5">
        <v>15961.49</v>
      </c>
      <c r="V246" s="5">
        <v>4877.81</v>
      </c>
      <c r="W246" s="5">
        <v>91.94</v>
      </c>
      <c r="Z246" s="22"/>
    </row>
    <row r="247" s="1" customFormat="1" spans="1:26">
      <c r="A247" s="5">
        <v>108277</v>
      </c>
      <c r="B247" s="5" t="s">
        <v>411</v>
      </c>
      <c r="C247" s="5">
        <v>12496</v>
      </c>
      <c r="D247" s="5" t="s">
        <v>270</v>
      </c>
      <c r="E247" s="5" t="s">
        <v>596</v>
      </c>
      <c r="F247" s="5" t="s">
        <v>421</v>
      </c>
      <c r="G247" s="5">
        <v>0.5</v>
      </c>
      <c r="H247" s="5">
        <v>106950</v>
      </c>
      <c r="I247" s="8">
        <v>1.04827086021505</v>
      </c>
      <c r="J247" s="5">
        <v>22281.25</v>
      </c>
      <c r="K247" s="5">
        <v>97489.19</v>
      </c>
      <c r="L247" s="5">
        <v>23361.91</v>
      </c>
      <c r="M247" s="8">
        <f t="shared" si="3"/>
        <v>0.239635902195926</v>
      </c>
      <c r="N247" s="5">
        <v>21872.25</v>
      </c>
      <c r="O247" s="5">
        <v>4945.17</v>
      </c>
      <c r="P247" s="9">
        <v>22.61</v>
      </c>
      <c r="Q247" s="18">
        <v>98.16</v>
      </c>
      <c r="R247" s="5">
        <v>683.73</v>
      </c>
      <c r="S247" s="5">
        <v>140.99</v>
      </c>
      <c r="T247" s="5">
        <v>92.06</v>
      </c>
      <c r="U247" s="5">
        <v>2536.48</v>
      </c>
      <c r="V247" s="5">
        <v>697.29</v>
      </c>
      <c r="W247" s="5">
        <v>71.15</v>
      </c>
      <c r="Z247" s="22"/>
    </row>
    <row r="248" s="1" customFormat="1" spans="1:26">
      <c r="A248" s="5">
        <v>103198</v>
      </c>
      <c r="B248" s="5" t="s">
        <v>411</v>
      </c>
      <c r="C248" s="5">
        <v>12208</v>
      </c>
      <c r="D248" s="5" t="s">
        <v>169</v>
      </c>
      <c r="E248" s="5" t="s">
        <v>514</v>
      </c>
      <c r="F248" s="5" t="s">
        <v>421</v>
      </c>
      <c r="G248" s="5">
        <v>0.8</v>
      </c>
      <c r="H248" s="5">
        <v>201190</v>
      </c>
      <c r="I248" s="8">
        <v>1.21807135046473</v>
      </c>
      <c r="J248" s="5">
        <v>56333</v>
      </c>
      <c r="K248" s="5">
        <v>222472.35</v>
      </c>
      <c r="L248" s="5">
        <v>50751.73</v>
      </c>
      <c r="M248" s="8">
        <f t="shared" si="3"/>
        <v>0.228126012063971</v>
      </c>
      <c r="N248" s="5">
        <v>55170.3</v>
      </c>
      <c r="O248" s="5">
        <v>13027.93</v>
      </c>
      <c r="P248" s="9">
        <v>23.61</v>
      </c>
      <c r="Q248" s="18">
        <v>97.94</v>
      </c>
      <c r="R248" s="5">
        <v>1512.01</v>
      </c>
      <c r="S248" s="5">
        <v>414.75</v>
      </c>
      <c r="T248" s="5">
        <v>80.52</v>
      </c>
      <c r="U248" s="5">
        <v>6403.52</v>
      </c>
      <c r="V248" s="5">
        <v>1650.56</v>
      </c>
      <c r="W248" s="5">
        <v>95.48</v>
      </c>
      <c r="Z248" s="22"/>
    </row>
    <row r="249" s="1" customFormat="1" spans="1:26">
      <c r="A249" s="5">
        <v>102565</v>
      </c>
      <c r="B249" s="5" t="s">
        <v>411</v>
      </c>
      <c r="C249" s="5">
        <v>11880</v>
      </c>
      <c r="D249" s="5" t="s">
        <v>189</v>
      </c>
      <c r="E249" s="5" t="s">
        <v>597</v>
      </c>
      <c r="F249" s="5" t="s">
        <v>414</v>
      </c>
      <c r="G249" s="5">
        <v>1</v>
      </c>
      <c r="H249" s="5">
        <v>197780</v>
      </c>
      <c r="I249" s="8">
        <v>1.10149126807564</v>
      </c>
      <c r="J249" s="5">
        <v>58171.5</v>
      </c>
      <c r="K249" s="5">
        <v>198048.13</v>
      </c>
      <c r="L249" s="5">
        <v>58051.11</v>
      </c>
      <c r="M249" s="8">
        <f t="shared" si="3"/>
        <v>0.293116173326151</v>
      </c>
      <c r="N249" s="5">
        <v>56885.96</v>
      </c>
      <c r="O249" s="5">
        <v>16632.2</v>
      </c>
      <c r="P249" s="9">
        <v>29.24</v>
      </c>
      <c r="Q249" s="18">
        <v>97.79</v>
      </c>
      <c r="R249" s="5" t="s">
        <v>415</v>
      </c>
      <c r="S249" s="5" t="s">
        <v>415</v>
      </c>
      <c r="T249" s="5" t="s">
        <v>415</v>
      </c>
      <c r="U249" s="5">
        <v>5406.71</v>
      </c>
      <c r="V249" s="5">
        <v>1274.56</v>
      </c>
      <c r="W249" s="5">
        <v>82.01</v>
      </c>
      <c r="Z249" s="22"/>
    </row>
    <row r="250" s="1" customFormat="1" spans="1:26">
      <c r="A250" s="5">
        <v>713</v>
      </c>
      <c r="B250" s="5" t="s">
        <v>465</v>
      </c>
      <c r="C250" s="5">
        <v>6492</v>
      </c>
      <c r="D250" s="5" t="s">
        <v>598</v>
      </c>
      <c r="E250" s="5" t="s">
        <v>599</v>
      </c>
      <c r="F250" s="5" t="s">
        <v>417</v>
      </c>
      <c r="G250" s="5">
        <v>1.1</v>
      </c>
      <c r="H250" s="5">
        <v>92690</v>
      </c>
      <c r="I250" s="8">
        <v>1.0793040942928</v>
      </c>
      <c r="J250" s="5">
        <v>46345</v>
      </c>
      <c r="K250" s="5">
        <v>86991.91</v>
      </c>
      <c r="L250" s="5">
        <v>27959.83</v>
      </c>
      <c r="M250" s="8">
        <f t="shared" si="3"/>
        <v>0.321407243501149</v>
      </c>
      <c r="N250" s="5">
        <v>45284.71</v>
      </c>
      <c r="O250" s="5">
        <v>14521.67</v>
      </c>
      <c r="P250" s="9">
        <v>32.07</v>
      </c>
      <c r="Q250" s="18">
        <v>97.71</v>
      </c>
      <c r="R250" s="5">
        <v>2669.08</v>
      </c>
      <c r="S250" s="5">
        <v>841.58</v>
      </c>
      <c r="T250" s="5">
        <v>172.77</v>
      </c>
      <c r="U250" s="5">
        <v>2669.08</v>
      </c>
      <c r="V250" s="5">
        <v>841.58</v>
      </c>
      <c r="W250" s="5">
        <v>86.39</v>
      </c>
      <c r="Z250" s="22"/>
    </row>
    <row r="251" s="1" customFormat="1" spans="1:26">
      <c r="A251" s="5">
        <v>745</v>
      </c>
      <c r="B251" s="5" t="s">
        <v>411</v>
      </c>
      <c r="C251" s="5">
        <v>12209</v>
      </c>
      <c r="D251" s="5" t="s">
        <v>187</v>
      </c>
      <c r="E251" s="5" t="s">
        <v>327</v>
      </c>
      <c r="F251" s="5" t="s">
        <v>421</v>
      </c>
      <c r="G251" s="5">
        <v>0.6</v>
      </c>
      <c r="H251" s="5">
        <v>153450</v>
      </c>
      <c r="I251" s="8">
        <v>1.03549935483871</v>
      </c>
      <c r="J251" s="5">
        <v>30690</v>
      </c>
      <c r="K251" s="5">
        <v>144452.16</v>
      </c>
      <c r="L251" s="5">
        <v>38799.99</v>
      </c>
      <c r="M251" s="8">
        <f t="shared" si="3"/>
        <v>0.268600967960604</v>
      </c>
      <c r="N251" s="5">
        <v>29876.87</v>
      </c>
      <c r="O251" s="5">
        <v>8072.27</v>
      </c>
      <c r="P251" s="9">
        <v>27.02</v>
      </c>
      <c r="Q251" s="18">
        <v>97.35</v>
      </c>
      <c r="R251" s="5">
        <v>1367.4</v>
      </c>
      <c r="S251" s="5">
        <v>554.82</v>
      </c>
      <c r="T251" s="5">
        <v>133.67</v>
      </c>
      <c r="U251" s="5">
        <v>3962.32</v>
      </c>
      <c r="V251" s="5">
        <v>1117.64</v>
      </c>
      <c r="W251" s="5">
        <v>77.46</v>
      </c>
      <c r="Z251" s="22"/>
    </row>
    <row r="252" s="1" customFormat="1" spans="1:26">
      <c r="A252" s="5">
        <v>103198</v>
      </c>
      <c r="B252" s="5" t="s">
        <v>411</v>
      </c>
      <c r="C252" s="5">
        <v>12480</v>
      </c>
      <c r="D252" s="5" t="s">
        <v>169</v>
      </c>
      <c r="E252" s="5" t="s">
        <v>600</v>
      </c>
      <c r="F252" s="5" t="s">
        <v>421</v>
      </c>
      <c r="G252" s="5">
        <v>0.6</v>
      </c>
      <c r="H252" s="5">
        <v>201190</v>
      </c>
      <c r="I252" s="8">
        <v>1.21807135046473</v>
      </c>
      <c r="J252" s="5">
        <v>40238</v>
      </c>
      <c r="K252" s="5">
        <v>222472.35</v>
      </c>
      <c r="L252" s="5">
        <v>50751.73</v>
      </c>
      <c r="M252" s="8">
        <f t="shared" si="3"/>
        <v>0.228126012063971</v>
      </c>
      <c r="N252" s="5">
        <v>39152.91</v>
      </c>
      <c r="O252" s="5">
        <v>9585.86</v>
      </c>
      <c r="P252" s="9">
        <v>24.48</v>
      </c>
      <c r="Q252" s="18">
        <v>97.3</v>
      </c>
      <c r="R252" s="5">
        <v>1142.23</v>
      </c>
      <c r="S252" s="5">
        <v>291.36</v>
      </c>
      <c r="T252" s="5">
        <v>85.16</v>
      </c>
      <c r="U252" s="5">
        <v>6403.52</v>
      </c>
      <c r="V252" s="5">
        <v>1650.56</v>
      </c>
      <c r="W252" s="5">
        <v>95.48</v>
      </c>
      <c r="Z252" s="22"/>
    </row>
    <row r="253" s="1" customFormat="1" spans="1:26">
      <c r="A253" s="5">
        <v>750</v>
      </c>
      <c r="B253" s="5" t="s">
        <v>497</v>
      </c>
      <c r="C253" s="5">
        <v>11463</v>
      </c>
      <c r="D253" s="5" t="s">
        <v>81</v>
      </c>
      <c r="E253" s="5" t="s">
        <v>601</v>
      </c>
      <c r="F253" s="5" t="s">
        <v>414</v>
      </c>
      <c r="G253" s="5">
        <v>1</v>
      </c>
      <c r="H253" s="5">
        <v>781200</v>
      </c>
      <c r="I253" s="8">
        <v>1.11190319892473</v>
      </c>
      <c r="J253" s="5">
        <v>147374</v>
      </c>
      <c r="K253" s="5">
        <v>827255.98</v>
      </c>
      <c r="L253" s="5">
        <v>260283.2</v>
      </c>
      <c r="M253" s="8">
        <f t="shared" si="3"/>
        <v>0.314634413401279</v>
      </c>
      <c r="N253" s="5">
        <v>143239.24</v>
      </c>
      <c r="O253" s="5">
        <v>42981.19</v>
      </c>
      <c r="P253" s="9">
        <v>30.01</v>
      </c>
      <c r="Q253" s="18">
        <v>97.19</v>
      </c>
      <c r="R253" s="5">
        <v>4535.3</v>
      </c>
      <c r="S253" s="5">
        <v>1227.51</v>
      </c>
      <c r="T253" s="5">
        <v>92.32</v>
      </c>
      <c r="U253" s="5">
        <v>27242.43</v>
      </c>
      <c r="V253" s="5">
        <v>8617.06</v>
      </c>
      <c r="W253" s="5">
        <v>104.62</v>
      </c>
      <c r="Z253" s="22"/>
    </row>
    <row r="254" s="1" customFormat="1" spans="1:26">
      <c r="A254" s="5">
        <v>104430</v>
      </c>
      <c r="B254" s="5" t="s">
        <v>411</v>
      </c>
      <c r="C254" s="5">
        <v>12220</v>
      </c>
      <c r="D254" s="5" t="s">
        <v>161</v>
      </c>
      <c r="E254" s="5" t="s">
        <v>602</v>
      </c>
      <c r="F254" s="5" t="s">
        <v>603</v>
      </c>
      <c r="G254" s="5">
        <v>0.6</v>
      </c>
      <c r="H254" s="5">
        <v>99820</v>
      </c>
      <c r="I254" s="8">
        <v>1.25009596774194</v>
      </c>
      <c r="J254" s="5">
        <v>23035</v>
      </c>
      <c r="K254" s="5">
        <v>108508.33</v>
      </c>
      <c r="L254" s="5">
        <v>29411.13</v>
      </c>
      <c r="M254" s="8">
        <f t="shared" si="3"/>
        <v>0.271049512972875</v>
      </c>
      <c r="N254" s="5">
        <v>22314.15</v>
      </c>
      <c r="O254" s="5">
        <v>5657.28</v>
      </c>
      <c r="P254" s="9">
        <v>25.35</v>
      </c>
      <c r="Q254" s="18">
        <v>96.87</v>
      </c>
      <c r="R254" s="5">
        <v>605.1</v>
      </c>
      <c r="S254" s="5">
        <v>101.53</v>
      </c>
      <c r="T254" s="5">
        <v>78.81</v>
      </c>
      <c r="U254" s="5">
        <v>2661.83</v>
      </c>
      <c r="V254" s="5">
        <v>695.82</v>
      </c>
      <c r="W254" s="5">
        <v>80</v>
      </c>
      <c r="Z254" s="22"/>
    </row>
    <row r="255" s="1" customFormat="1" spans="1:26">
      <c r="A255" s="5">
        <v>343</v>
      </c>
      <c r="B255" s="5" t="s">
        <v>411</v>
      </c>
      <c r="C255" s="5">
        <v>11517</v>
      </c>
      <c r="D255" s="5" t="s">
        <v>16</v>
      </c>
      <c r="E255" s="5" t="s">
        <v>604</v>
      </c>
      <c r="F255" s="5" t="s">
        <v>432</v>
      </c>
      <c r="G255" s="5">
        <v>1</v>
      </c>
      <c r="H255" s="5">
        <v>618450</v>
      </c>
      <c r="I255" s="8">
        <v>1.09715383701188</v>
      </c>
      <c r="J255" s="5">
        <v>108500</v>
      </c>
      <c r="K255" s="5">
        <v>646223.61</v>
      </c>
      <c r="L255" s="5">
        <v>169116.58</v>
      </c>
      <c r="M255" s="8">
        <f t="shared" si="3"/>
        <v>0.261699785311156</v>
      </c>
      <c r="N255" s="5">
        <v>105105.07</v>
      </c>
      <c r="O255" s="5">
        <v>27946.83</v>
      </c>
      <c r="P255" s="9">
        <v>26.59</v>
      </c>
      <c r="Q255" s="18">
        <v>96.87</v>
      </c>
      <c r="R255" s="5">
        <v>3778.85</v>
      </c>
      <c r="S255" s="5">
        <v>1257.71</v>
      </c>
      <c r="T255" s="5">
        <v>104.48</v>
      </c>
      <c r="U255" s="5">
        <v>24361.2</v>
      </c>
      <c r="V255" s="5">
        <v>6387.45</v>
      </c>
      <c r="W255" s="5">
        <v>118.17</v>
      </c>
      <c r="Z255" s="22"/>
    </row>
    <row r="256" s="1" customFormat="1" spans="1:26">
      <c r="A256" s="5">
        <v>351</v>
      </c>
      <c r="B256" s="5" t="s">
        <v>465</v>
      </c>
      <c r="C256" s="5">
        <v>11256</v>
      </c>
      <c r="D256" s="5" t="s">
        <v>128</v>
      </c>
      <c r="E256" s="5" t="s">
        <v>127</v>
      </c>
      <c r="F256" s="5" t="s">
        <v>414</v>
      </c>
      <c r="G256" s="5">
        <v>0.8</v>
      </c>
      <c r="H256" s="5">
        <v>187550</v>
      </c>
      <c r="I256" s="8">
        <v>1.04104322580645</v>
      </c>
      <c r="J256" s="5">
        <v>45743.9</v>
      </c>
      <c r="K256" s="5">
        <v>177497.87</v>
      </c>
      <c r="L256" s="5">
        <v>56690.62</v>
      </c>
      <c r="M256" s="8">
        <f t="shared" si="3"/>
        <v>0.319387607299175</v>
      </c>
      <c r="N256" s="5">
        <v>44298.03</v>
      </c>
      <c r="O256" s="5">
        <v>15920.09</v>
      </c>
      <c r="P256" s="9">
        <v>35.94</v>
      </c>
      <c r="Q256" s="18">
        <v>96.84</v>
      </c>
      <c r="R256" s="5">
        <v>979.1</v>
      </c>
      <c r="S256" s="5">
        <v>363.94</v>
      </c>
      <c r="T256" s="5">
        <v>64.21</v>
      </c>
      <c r="U256" s="5">
        <v>4188.12</v>
      </c>
      <c r="V256" s="5">
        <v>1571.55</v>
      </c>
      <c r="W256" s="5">
        <v>66.99</v>
      </c>
      <c r="Z256" s="22"/>
    </row>
    <row r="257" s="1" customFormat="1" spans="1:26">
      <c r="A257" s="5">
        <v>308</v>
      </c>
      <c r="B257" s="5" t="s">
        <v>411</v>
      </c>
      <c r="C257" s="5">
        <v>5347</v>
      </c>
      <c r="D257" s="5" t="s">
        <v>173</v>
      </c>
      <c r="E257" s="5" t="s">
        <v>605</v>
      </c>
      <c r="F257" s="5" t="s">
        <v>466</v>
      </c>
      <c r="G257" s="5">
        <v>1</v>
      </c>
      <c r="H257" s="5">
        <v>241056</v>
      </c>
      <c r="I257" s="8">
        <v>1.11864314516129</v>
      </c>
      <c r="J257" s="5">
        <v>65150.3</v>
      </c>
      <c r="K257" s="5">
        <v>249681.15</v>
      </c>
      <c r="L257" s="5">
        <v>78382.23</v>
      </c>
      <c r="M257" s="8">
        <f t="shared" si="3"/>
        <v>0.313929305436153</v>
      </c>
      <c r="N257" s="5">
        <v>62937.54</v>
      </c>
      <c r="O257" s="5">
        <v>19759.32</v>
      </c>
      <c r="P257" s="9">
        <v>31.4</v>
      </c>
      <c r="Q257" s="18">
        <v>96.6</v>
      </c>
      <c r="R257" s="5">
        <v>1846.13</v>
      </c>
      <c r="S257" s="5">
        <v>785.22</v>
      </c>
      <c r="T257" s="5">
        <v>85.01</v>
      </c>
      <c r="U257" s="5">
        <v>8243.52</v>
      </c>
      <c r="V257" s="5">
        <v>3151.13</v>
      </c>
      <c r="W257" s="5">
        <v>102.59</v>
      </c>
      <c r="Z257" s="22"/>
    </row>
    <row r="258" s="1" customFormat="1" spans="1:26">
      <c r="A258" s="5">
        <v>716</v>
      </c>
      <c r="B258" s="5" t="s">
        <v>439</v>
      </c>
      <c r="C258" s="5">
        <v>7661</v>
      </c>
      <c r="D258" s="5" t="s">
        <v>122</v>
      </c>
      <c r="E258" s="5" t="s">
        <v>121</v>
      </c>
      <c r="F258" s="5" t="s">
        <v>466</v>
      </c>
      <c r="G258" s="5">
        <v>1</v>
      </c>
      <c r="H258" s="5">
        <v>178250</v>
      </c>
      <c r="I258" s="8">
        <v>1.24031122580645</v>
      </c>
      <c r="J258" s="5">
        <v>68557</v>
      </c>
      <c r="K258" s="5">
        <v>192248.24</v>
      </c>
      <c r="L258" s="5">
        <v>62473.34</v>
      </c>
      <c r="M258" s="8">
        <f t="shared" ref="M258:M321" si="4">L258/K258</f>
        <v>0.324961830599854</v>
      </c>
      <c r="N258" s="5">
        <v>66153.89</v>
      </c>
      <c r="O258" s="5">
        <v>21287.11</v>
      </c>
      <c r="P258" s="9">
        <v>32.18</v>
      </c>
      <c r="Q258" s="18">
        <v>96.49</v>
      </c>
      <c r="R258" s="5">
        <v>1322.57</v>
      </c>
      <c r="S258" s="5">
        <v>542.87</v>
      </c>
      <c r="T258" s="5">
        <v>57.87</v>
      </c>
      <c r="U258" s="5">
        <v>6739.9</v>
      </c>
      <c r="V258" s="5">
        <v>2493.97</v>
      </c>
      <c r="W258" s="5">
        <v>113.43</v>
      </c>
      <c r="Z258" s="22"/>
    </row>
    <row r="259" s="1" customFormat="1" spans="1:26">
      <c r="A259" s="5">
        <v>371</v>
      </c>
      <c r="B259" s="5" t="s">
        <v>489</v>
      </c>
      <c r="C259" s="5">
        <v>9112</v>
      </c>
      <c r="D259" s="5" t="s">
        <v>241</v>
      </c>
      <c r="E259" s="5" t="s">
        <v>240</v>
      </c>
      <c r="F259" s="5" t="s">
        <v>417</v>
      </c>
      <c r="G259" s="5">
        <v>1</v>
      </c>
      <c r="H259" s="5">
        <v>99820</v>
      </c>
      <c r="I259" s="8">
        <v>1.1474569124424</v>
      </c>
      <c r="J259" s="5">
        <v>39928</v>
      </c>
      <c r="K259" s="5">
        <v>99599.26</v>
      </c>
      <c r="L259" s="5">
        <v>30529.08</v>
      </c>
      <c r="M259" s="8">
        <f t="shared" si="4"/>
        <v>0.306519144820956</v>
      </c>
      <c r="N259" s="5">
        <v>38431.7</v>
      </c>
      <c r="O259" s="5">
        <v>11904.96</v>
      </c>
      <c r="P259" s="9">
        <v>30.98</v>
      </c>
      <c r="Q259" s="18">
        <v>96.25</v>
      </c>
      <c r="R259" s="5">
        <v>1470.1</v>
      </c>
      <c r="S259" s="5">
        <v>524</v>
      </c>
      <c r="T259" s="5">
        <v>110.46</v>
      </c>
      <c r="U259" s="5">
        <v>2795.9</v>
      </c>
      <c r="V259" s="5">
        <v>1059</v>
      </c>
      <c r="W259" s="5">
        <v>84.03</v>
      </c>
      <c r="Z259" s="22"/>
    </row>
    <row r="260" s="1" customFormat="1" spans="1:26">
      <c r="A260" s="5">
        <v>108277</v>
      </c>
      <c r="B260" s="5" t="s">
        <v>411</v>
      </c>
      <c r="C260" s="5">
        <v>11782</v>
      </c>
      <c r="D260" s="5" t="s">
        <v>270</v>
      </c>
      <c r="E260" s="5" t="s">
        <v>269</v>
      </c>
      <c r="F260" s="5" t="s">
        <v>417</v>
      </c>
      <c r="G260" s="5">
        <v>0.9</v>
      </c>
      <c r="H260" s="5">
        <v>106950</v>
      </c>
      <c r="I260" s="8">
        <v>1.04827086021505</v>
      </c>
      <c r="J260" s="5">
        <v>40106.25</v>
      </c>
      <c r="K260" s="5">
        <v>97489.19</v>
      </c>
      <c r="L260" s="5">
        <v>23361.91</v>
      </c>
      <c r="M260" s="8">
        <f t="shared" si="4"/>
        <v>0.239635902195926</v>
      </c>
      <c r="N260" s="5">
        <v>38576.99</v>
      </c>
      <c r="O260" s="5">
        <v>9010.23</v>
      </c>
      <c r="P260" s="9">
        <v>23.36</v>
      </c>
      <c r="Q260" s="18">
        <v>96.19</v>
      </c>
      <c r="R260" s="5">
        <v>1374.5</v>
      </c>
      <c r="S260" s="5">
        <v>407.91</v>
      </c>
      <c r="T260" s="5">
        <v>102.81</v>
      </c>
      <c r="U260" s="5">
        <v>2536.48</v>
      </c>
      <c r="V260" s="5">
        <v>697.29</v>
      </c>
      <c r="W260" s="5">
        <v>71.15</v>
      </c>
      <c r="Z260" s="22"/>
    </row>
    <row r="261" s="1" customFormat="1" spans="1:26">
      <c r="A261" s="5">
        <v>106865</v>
      </c>
      <c r="B261" s="5" t="s">
        <v>411</v>
      </c>
      <c r="C261" s="5">
        <v>11335</v>
      </c>
      <c r="D261" s="5" t="s">
        <v>24</v>
      </c>
      <c r="E261" s="5" t="s">
        <v>606</v>
      </c>
      <c r="F261" s="5" t="s">
        <v>414</v>
      </c>
      <c r="G261" s="5">
        <v>1</v>
      </c>
      <c r="H261" s="5">
        <v>89125</v>
      </c>
      <c r="I261" s="8">
        <v>1.47953574193548</v>
      </c>
      <c r="J261" s="5">
        <v>29708.3</v>
      </c>
      <c r="K261" s="5">
        <v>114664.02</v>
      </c>
      <c r="L261" s="5">
        <v>26041.43</v>
      </c>
      <c r="M261" s="8">
        <f t="shared" si="4"/>
        <v>0.227110736218737</v>
      </c>
      <c r="N261" s="5">
        <v>28570.23</v>
      </c>
      <c r="O261" s="5">
        <v>6750.81</v>
      </c>
      <c r="P261" s="9">
        <v>23.63</v>
      </c>
      <c r="Q261" s="18">
        <v>96.17</v>
      </c>
      <c r="R261" s="5">
        <v>1261.42</v>
      </c>
      <c r="S261" s="5">
        <v>268.47</v>
      </c>
      <c r="T261" s="5">
        <v>127.38</v>
      </c>
      <c r="U261" s="5">
        <v>2291.94</v>
      </c>
      <c r="V261" s="5">
        <v>568.12</v>
      </c>
      <c r="W261" s="5">
        <v>77.15</v>
      </c>
      <c r="Z261" s="22"/>
    </row>
    <row r="262" s="1" customFormat="1" spans="1:26">
      <c r="A262" s="5">
        <v>539</v>
      </c>
      <c r="B262" s="5" t="s">
        <v>439</v>
      </c>
      <c r="C262" s="5">
        <v>9320</v>
      </c>
      <c r="D262" s="5" t="s">
        <v>520</v>
      </c>
      <c r="E262" s="5" t="s">
        <v>607</v>
      </c>
      <c r="F262" s="5" t="s">
        <v>515</v>
      </c>
      <c r="G262" s="5">
        <v>1.2</v>
      </c>
      <c r="H262" s="5">
        <v>143220</v>
      </c>
      <c r="I262" s="8">
        <v>1.12954669738863</v>
      </c>
      <c r="J262" s="5">
        <v>81840</v>
      </c>
      <c r="K262" s="5">
        <v>147066.98</v>
      </c>
      <c r="L262" s="5">
        <v>40669.41</v>
      </c>
      <c r="M262" s="8">
        <f t="shared" si="4"/>
        <v>0.276536650171235</v>
      </c>
      <c r="N262" s="5">
        <v>78650.03</v>
      </c>
      <c r="O262" s="5">
        <v>22514.1</v>
      </c>
      <c r="P262" s="9">
        <v>28.63</v>
      </c>
      <c r="Q262" s="18">
        <v>96.1</v>
      </c>
      <c r="R262" s="5">
        <v>1509.53</v>
      </c>
      <c r="S262" s="5">
        <v>471.97</v>
      </c>
      <c r="T262" s="5">
        <v>55.33</v>
      </c>
      <c r="U262" s="5">
        <v>3429.83</v>
      </c>
      <c r="V262" s="5">
        <v>966.49</v>
      </c>
      <c r="W262" s="5">
        <v>71.84</v>
      </c>
      <c r="Z262" s="22"/>
    </row>
    <row r="263" s="1" customFormat="1" spans="1:26">
      <c r="A263" s="5">
        <v>102478</v>
      </c>
      <c r="B263" s="5" t="s">
        <v>411</v>
      </c>
      <c r="C263" s="5">
        <v>11760</v>
      </c>
      <c r="D263" s="5" t="s">
        <v>11</v>
      </c>
      <c r="E263" s="5" t="s">
        <v>94</v>
      </c>
      <c r="F263" s="5" t="s">
        <v>414</v>
      </c>
      <c r="G263" s="5">
        <v>1</v>
      </c>
      <c r="H263" s="5">
        <v>71300</v>
      </c>
      <c r="I263" s="8">
        <v>1.36261306451613</v>
      </c>
      <c r="J263" s="5">
        <v>28520</v>
      </c>
      <c r="K263" s="5">
        <v>84482.01</v>
      </c>
      <c r="L263" s="5">
        <v>22326.86</v>
      </c>
      <c r="M263" s="8">
        <f t="shared" si="4"/>
        <v>0.264279460206972</v>
      </c>
      <c r="N263" s="5">
        <v>27402.81</v>
      </c>
      <c r="O263" s="5">
        <v>8202.22</v>
      </c>
      <c r="P263" s="9">
        <v>29.93</v>
      </c>
      <c r="Q263" s="18">
        <v>96.08</v>
      </c>
      <c r="R263" s="5">
        <v>586.58</v>
      </c>
      <c r="S263" s="5">
        <v>205.17</v>
      </c>
      <c r="T263" s="5">
        <v>61.7</v>
      </c>
      <c r="U263" s="5">
        <v>1730.67</v>
      </c>
      <c r="V263" s="5">
        <v>551.1</v>
      </c>
      <c r="W263" s="5">
        <v>72.82</v>
      </c>
      <c r="Z263" s="22"/>
    </row>
    <row r="264" s="1" customFormat="1" spans="1:26">
      <c r="A264" s="5">
        <v>339</v>
      </c>
      <c r="B264" s="5" t="s">
        <v>411</v>
      </c>
      <c r="C264" s="5">
        <v>11765</v>
      </c>
      <c r="D264" s="5" t="s">
        <v>171</v>
      </c>
      <c r="E264" s="5" t="s">
        <v>608</v>
      </c>
      <c r="F264" s="5" t="s">
        <v>414</v>
      </c>
      <c r="G264" s="5">
        <v>1</v>
      </c>
      <c r="H264" s="5">
        <v>136400</v>
      </c>
      <c r="I264" s="8">
        <v>1.04494241935484</v>
      </c>
      <c r="J264" s="5">
        <v>48714</v>
      </c>
      <c r="K264" s="5">
        <v>129572.86</v>
      </c>
      <c r="L264" s="5">
        <v>37548.65</v>
      </c>
      <c r="M264" s="8">
        <f t="shared" si="4"/>
        <v>0.289787923180827</v>
      </c>
      <c r="N264" s="5">
        <v>46720.03</v>
      </c>
      <c r="O264" s="5">
        <v>14292.39</v>
      </c>
      <c r="P264" s="9">
        <v>30.59</v>
      </c>
      <c r="Q264" s="18">
        <v>95.91</v>
      </c>
      <c r="R264" s="5">
        <v>891.7</v>
      </c>
      <c r="S264" s="5">
        <v>332.85</v>
      </c>
      <c r="T264" s="5">
        <v>54.91</v>
      </c>
      <c r="U264" s="5">
        <v>2358.6</v>
      </c>
      <c r="V264" s="5">
        <v>855.49</v>
      </c>
      <c r="W264" s="5">
        <v>51.88</v>
      </c>
      <c r="Z264" s="22"/>
    </row>
    <row r="265" s="1" customFormat="1" spans="1:26">
      <c r="A265" s="5">
        <v>359</v>
      </c>
      <c r="B265" s="5" t="s">
        <v>411</v>
      </c>
      <c r="C265" s="5">
        <v>12052</v>
      </c>
      <c r="D265" s="5" t="s">
        <v>281</v>
      </c>
      <c r="E265" s="5" t="s">
        <v>280</v>
      </c>
      <c r="F265" s="5" t="s">
        <v>414</v>
      </c>
      <c r="G265" s="5">
        <v>1</v>
      </c>
      <c r="H265" s="5">
        <v>218240</v>
      </c>
      <c r="I265" s="8">
        <v>1.11870015120968</v>
      </c>
      <c r="J265" s="5">
        <v>56730</v>
      </c>
      <c r="K265" s="5">
        <v>221950.11</v>
      </c>
      <c r="L265" s="5">
        <v>63324.07</v>
      </c>
      <c r="M265" s="8">
        <f t="shared" si="4"/>
        <v>0.285307675675403</v>
      </c>
      <c r="N265" s="5">
        <v>54394.37</v>
      </c>
      <c r="O265" s="5">
        <v>15447.28</v>
      </c>
      <c r="P265" s="9">
        <v>28.4</v>
      </c>
      <c r="Q265" s="18">
        <v>95.88</v>
      </c>
      <c r="R265" s="5">
        <v>1153.22</v>
      </c>
      <c r="S265" s="5">
        <v>402.92</v>
      </c>
      <c r="T265" s="5">
        <v>60.98</v>
      </c>
      <c r="U265" s="5">
        <v>6659.31</v>
      </c>
      <c r="V265" s="5">
        <v>2197.77</v>
      </c>
      <c r="W265" s="5">
        <v>91.54</v>
      </c>
      <c r="Z265" s="22"/>
    </row>
    <row r="266" s="1" customFormat="1" spans="1:26">
      <c r="A266" s="5">
        <v>341</v>
      </c>
      <c r="B266" s="5" t="s">
        <v>452</v>
      </c>
      <c r="C266" s="5">
        <v>998927</v>
      </c>
      <c r="D266" s="5" t="s">
        <v>185</v>
      </c>
      <c r="E266" s="5" t="s">
        <v>609</v>
      </c>
      <c r="F266" s="5" t="s">
        <v>487</v>
      </c>
      <c r="G266" s="5">
        <v>1.2</v>
      </c>
      <c r="H266" s="5">
        <v>683550</v>
      </c>
      <c r="I266" s="8">
        <v>1.09664706605223</v>
      </c>
      <c r="J266" s="5">
        <v>103830</v>
      </c>
      <c r="K266" s="5">
        <v>713917.24</v>
      </c>
      <c r="L266" s="5">
        <v>190615.88</v>
      </c>
      <c r="M266" s="8">
        <f t="shared" si="4"/>
        <v>0.266999967671323</v>
      </c>
      <c r="N266" s="5">
        <v>99090.58</v>
      </c>
      <c r="O266" s="5">
        <v>24726.57</v>
      </c>
      <c r="P266" s="9">
        <v>24.95</v>
      </c>
      <c r="Q266" s="18">
        <v>95.44</v>
      </c>
      <c r="R266" s="5">
        <v>2196.08</v>
      </c>
      <c r="S266" s="5">
        <v>609.85</v>
      </c>
      <c r="T266" s="5">
        <v>63.45</v>
      </c>
      <c r="U266" s="5">
        <v>14132.83</v>
      </c>
      <c r="V266" s="5">
        <v>4039.42</v>
      </c>
      <c r="W266" s="5">
        <v>62.03</v>
      </c>
      <c r="Z266" s="22"/>
    </row>
    <row r="267" s="1" customFormat="1" spans="1:26">
      <c r="A267" s="5">
        <v>379</v>
      </c>
      <c r="B267" s="5" t="s">
        <v>411</v>
      </c>
      <c r="C267" s="5">
        <v>12207</v>
      </c>
      <c r="D267" s="5" t="s">
        <v>69</v>
      </c>
      <c r="E267" s="5" t="s">
        <v>610</v>
      </c>
      <c r="F267" s="5" t="s">
        <v>421</v>
      </c>
      <c r="G267" s="5">
        <v>0.5</v>
      </c>
      <c r="H267" s="5">
        <v>261144</v>
      </c>
      <c r="I267" s="8">
        <v>1.14353436724566</v>
      </c>
      <c r="J267" s="5">
        <v>37308</v>
      </c>
      <c r="K267" s="5">
        <v>276506.61</v>
      </c>
      <c r="L267" s="5">
        <v>70199.78</v>
      </c>
      <c r="M267" s="8">
        <f t="shared" si="4"/>
        <v>0.25388101933621</v>
      </c>
      <c r="N267" s="5">
        <v>35578.89</v>
      </c>
      <c r="O267" s="5">
        <v>8328.02</v>
      </c>
      <c r="P267" s="9">
        <v>23.41</v>
      </c>
      <c r="Q267" s="18">
        <v>95.37</v>
      </c>
      <c r="R267" s="5">
        <v>1614.42</v>
      </c>
      <c r="S267" s="5">
        <v>433.68</v>
      </c>
      <c r="T267" s="5">
        <v>129.82</v>
      </c>
      <c r="U267" s="5">
        <v>6936.5</v>
      </c>
      <c r="V267" s="5">
        <v>1637.68</v>
      </c>
      <c r="W267" s="5">
        <v>79.69</v>
      </c>
      <c r="Z267" s="22"/>
    </row>
    <row r="268" s="1" customFormat="1" spans="1:26">
      <c r="A268" s="5">
        <v>727</v>
      </c>
      <c r="B268" s="5" t="s">
        <v>411</v>
      </c>
      <c r="C268" s="5">
        <v>6456</v>
      </c>
      <c r="D268" s="5" t="s">
        <v>314</v>
      </c>
      <c r="E268" s="5" t="s">
        <v>611</v>
      </c>
      <c r="F268" s="5" t="s">
        <v>417</v>
      </c>
      <c r="G268" s="5">
        <v>0.9</v>
      </c>
      <c r="H268" s="5">
        <v>143220</v>
      </c>
      <c r="I268" s="8">
        <v>1.05375322580645</v>
      </c>
      <c r="J268" s="5">
        <v>44448</v>
      </c>
      <c r="K268" s="5">
        <v>137198.67</v>
      </c>
      <c r="L268" s="5">
        <v>41532.69</v>
      </c>
      <c r="M268" s="8">
        <f t="shared" si="4"/>
        <v>0.302719333941065</v>
      </c>
      <c r="N268" s="5">
        <v>42221.31</v>
      </c>
      <c r="O268" s="5">
        <v>13089.62</v>
      </c>
      <c r="P268" s="9">
        <v>31</v>
      </c>
      <c r="Q268" s="18">
        <v>94.99</v>
      </c>
      <c r="R268" s="5">
        <v>1577.49</v>
      </c>
      <c r="S268" s="5">
        <v>397.28</v>
      </c>
      <c r="T268" s="5">
        <v>106.47</v>
      </c>
      <c r="U268" s="5">
        <v>4686.69</v>
      </c>
      <c r="V268" s="5">
        <v>1418.08</v>
      </c>
      <c r="W268" s="5">
        <v>98.17</v>
      </c>
      <c r="Z268" s="22"/>
    </row>
    <row r="269" s="1" customFormat="1" spans="1:26">
      <c r="A269" s="5">
        <v>367</v>
      </c>
      <c r="B269" s="5" t="s">
        <v>425</v>
      </c>
      <c r="C269" s="5">
        <v>10955</v>
      </c>
      <c r="D269" s="5" t="s">
        <v>303</v>
      </c>
      <c r="E269" s="5" t="s">
        <v>612</v>
      </c>
      <c r="F269" s="5" t="s">
        <v>414</v>
      </c>
      <c r="G269" s="5">
        <v>1</v>
      </c>
      <c r="H269" s="5">
        <v>197780</v>
      </c>
      <c r="I269" s="8">
        <v>1.07759449388209</v>
      </c>
      <c r="J269" s="5">
        <v>56508.5</v>
      </c>
      <c r="K269" s="5">
        <v>193751.49</v>
      </c>
      <c r="L269" s="5">
        <v>48292.44</v>
      </c>
      <c r="M269" s="8">
        <f t="shared" si="4"/>
        <v>0.249249386417622</v>
      </c>
      <c r="N269" s="5">
        <v>53641.35</v>
      </c>
      <c r="O269" s="5">
        <v>14951.46</v>
      </c>
      <c r="P269" s="9">
        <v>27.87</v>
      </c>
      <c r="Q269" s="18">
        <v>94.93</v>
      </c>
      <c r="R269" s="5">
        <v>1219.78</v>
      </c>
      <c r="S269" s="5">
        <v>263.39</v>
      </c>
      <c r="T269" s="5">
        <v>64.76</v>
      </c>
      <c r="U269" s="5">
        <v>5696.63</v>
      </c>
      <c r="V269" s="5">
        <v>1846.45</v>
      </c>
      <c r="W269" s="5">
        <v>86.41</v>
      </c>
      <c r="Z269" s="22"/>
    </row>
    <row r="270" s="1" customFormat="1" spans="1:26">
      <c r="A270" s="5">
        <v>571</v>
      </c>
      <c r="B270" s="5" t="s">
        <v>411</v>
      </c>
      <c r="C270" s="5">
        <v>12216</v>
      </c>
      <c r="D270" s="5" t="s">
        <v>384</v>
      </c>
      <c r="E270" s="5" t="s">
        <v>613</v>
      </c>
      <c r="F270" s="5" t="s">
        <v>614</v>
      </c>
      <c r="G270" s="5">
        <v>0.6</v>
      </c>
      <c r="H270" s="5">
        <v>520800</v>
      </c>
      <c r="I270" s="8">
        <v>1.02981211693548</v>
      </c>
      <c r="J270" s="5">
        <v>69440</v>
      </c>
      <c r="K270" s="5">
        <v>510786.81</v>
      </c>
      <c r="L270" s="5">
        <v>145856.47</v>
      </c>
      <c r="M270" s="8">
        <f t="shared" si="4"/>
        <v>0.285552538053988</v>
      </c>
      <c r="N270" s="5">
        <v>65818.21</v>
      </c>
      <c r="O270" s="5">
        <v>20075.55</v>
      </c>
      <c r="P270" s="9">
        <v>30.5</v>
      </c>
      <c r="Q270" s="18">
        <v>94.78</v>
      </c>
      <c r="R270" s="5">
        <v>1932.5</v>
      </c>
      <c r="S270" s="5">
        <v>504.01</v>
      </c>
      <c r="T270" s="5">
        <v>83.49</v>
      </c>
      <c r="U270" s="5">
        <v>15961.49</v>
      </c>
      <c r="V270" s="5">
        <v>4877.81</v>
      </c>
      <c r="W270" s="5">
        <v>91.94</v>
      </c>
      <c r="Z270" s="22"/>
    </row>
    <row r="271" s="1" customFormat="1" spans="1:26">
      <c r="A271" s="5">
        <v>587</v>
      </c>
      <c r="B271" s="5" t="s">
        <v>465</v>
      </c>
      <c r="C271" s="5">
        <v>6497</v>
      </c>
      <c r="D271" s="5" t="s">
        <v>581</v>
      </c>
      <c r="E271" s="5" t="s">
        <v>615</v>
      </c>
      <c r="F271" s="5" t="s">
        <v>414</v>
      </c>
      <c r="G271" s="5">
        <v>1</v>
      </c>
      <c r="H271" s="5">
        <v>170500</v>
      </c>
      <c r="I271" s="8">
        <v>1.03780941935484</v>
      </c>
      <c r="J271" s="5">
        <v>58900</v>
      </c>
      <c r="K271" s="5">
        <v>160860.46</v>
      </c>
      <c r="L271" s="5">
        <v>46310.96</v>
      </c>
      <c r="M271" s="8">
        <f t="shared" si="4"/>
        <v>0.287895235410865</v>
      </c>
      <c r="N271" s="5">
        <v>55801.62</v>
      </c>
      <c r="O271" s="5">
        <v>16465.19</v>
      </c>
      <c r="P271" s="9">
        <v>29.51</v>
      </c>
      <c r="Q271" s="18">
        <v>94.74</v>
      </c>
      <c r="R271" s="5">
        <v>1675.9</v>
      </c>
      <c r="S271" s="5">
        <v>689.19</v>
      </c>
      <c r="T271" s="5">
        <v>85.36</v>
      </c>
      <c r="U271" s="5">
        <v>4303.31</v>
      </c>
      <c r="V271" s="5">
        <v>1536.89</v>
      </c>
      <c r="W271" s="5">
        <v>75.72</v>
      </c>
      <c r="Z271" s="22"/>
    </row>
    <row r="272" s="1" customFormat="1" spans="1:26">
      <c r="A272" s="5">
        <v>742</v>
      </c>
      <c r="B272" s="5" t="s">
        <v>411</v>
      </c>
      <c r="C272" s="5">
        <v>11379</v>
      </c>
      <c r="D272" s="5" t="s">
        <v>151</v>
      </c>
      <c r="E272" s="5" t="s">
        <v>263</v>
      </c>
      <c r="F272" s="5" t="s">
        <v>432</v>
      </c>
      <c r="G272" s="5">
        <v>1</v>
      </c>
      <c r="H272" s="5">
        <v>308016</v>
      </c>
      <c r="I272" s="8">
        <v>1.03591001697793</v>
      </c>
      <c r="J272" s="5">
        <v>84940</v>
      </c>
      <c r="K272" s="5">
        <v>305075.5</v>
      </c>
      <c r="L272" s="5">
        <v>75516.16</v>
      </c>
      <c r="M272" s="8">
        <f t="shared" si="4"/>
        <v>0.247532692726882</v>
      </c>
      <c r="N272" s="5">
        <v>80314.39</v>
      </c>
      <c r="O272" s="5">
        <v>20844.72</v>
      </c>
      <c r="P272" s="9">
        <v>25.95</v>
      </c>
      <c r="Q272" s="18">
        <v>94.55</v>
      </c>
      <c r="R272" s="5">
        <v>1289.5</v>
      </c>
      <c r="S272" s="5">
        <v>409.46</v>
      </c>
      <c r="T272" s="5">
        <v>45.54</v>
      </c>
      <c r="U272" s="5">
        <v>8766</v>
      </c>
      <c r="V272" s="5">
        <v>2525.01</v>
      </c>
      <c r="W272" s="5">
        <v>85.38</v>
      </c>
      <c r="Z272" s="22"/>
    </row>
    <row r="273" s="1" customFormat="1" spans="1:26">
      <c r="A273" s="5">
        <v>750</v>
      </c>
      <c r="B273" s="5" t="s">
        <v>497</v>
      </c>
      <c r="C273" s="5">
        <v>12478</v>
      </c>
      <c r="D273" s="5" t="s">
        <v>81</v>
      </c>
      <c r="E273" s="5" t="s">
        <v>616</v>
      </c>
      <c r="F273" s="5" t="s">
        <v>421</v>
      </c>
      <c r="G273" s="5">
        <v>0.5</v>
      </c>
      <c r="H273" s="5">
        <v>781200</v>
      </c>
      <c r="I273" s="8">
        <v>1.11190319892473</v>
      </c>
      <c r="J273" s="5">
        <v>58993</v>
      </c>
      <c r="K273" s="5">
        <v>827255.98</v>
      </c>
      <c r="L273" s="5">
        <v>260283.2</v>
      </c>
      <c r="M273" s="8">
        <f t="shared" si="4"/>
        <v>0.314634413401279</v>
      </c>
      <c r="N273" s="5">
        <v>55769.42</v>
      </c>
      <c r="O273" s="5">
        <v>17523.81</v>
      </c>
      <c r="P273" s="9">
        <v>31.42</v>
      </c>
      <c r="Q273" s="18">
        <v>94.54</v>
      </c>
      <c r="R273" s="5">
        <v>1273.6</v>
      </c>
      <c r="S273" s="5">
        <v>437.39</v>
      </c>
      <c r="T273" s="5">
        <v>64.77</v>
      </c>
      <c r="U273" s="5">
        <v>27242.43</v>
      </c>
      <c r="V273" s="5">
        <v>8617.06</v>
      </c>
      <c r="W273" s="5">
        <v>104.62</v>
      </c>
      <c r="Z273" s="22"/>
    </row>
    <row r="274" s="1" customFormat="1" spans="1:26">
      <c r="A274" s="5">
        <v>572</v>
      </c>
      <c r="B274" s="5" t="s">
        <v>424</v>
      </c>
      <c r="C274" s="5">
        <v>11058</v>
      </c>
      <c r="D274" s="5" t="s">
        <v>60</v>
      </c>
      <c r="E274" s="5" t="s">
        <v>75</v>
      </c>
      <c r="F274" s="5" t="s">
        <v>414</v>
      </c>
      <c r="G274" s="5">
        <v>1</v>
      </c>
      <c r="H274" s="5">
        <v>190960</v>
      </c>
      <c r="I274" s="8">
        <v>1.17722891705069</v>
      </c>
      <c r="J274" s="5">
        <v>44420</v>
      </c>
      <c r="K274" s="5">
        <v>204366.94</v>
      </c>
      <c r="L274" s="5">
        <v>54255.46</v>
      </c>
      <c r="M274" s="8">
        <f t="shared" si="4"/>
        <v>0.265480610513618</v>
      </c>
      <c r="N274" s="5">
        <v>41959.19</v>
      </c>
      <c r="O274" s="5">
        <v>12163.47</v>
      </c>
      <c r="P274" s="9">
        <v>28.99</v>
      </c>
      <c r="Q274" s="18">
        <v>94.46</v>
      </c>
      <c r="R274" s="5">
        <v>458.58</v>
      </c>
      <c r="S274" s="5">
        <v>129.4</v>
      </c>
      <c r="T274" s="5">
        <v>30.97</v>
      </c>
      <c r="U274" s="5">
        <v>4966.32</v>
      </c>
      <c r="V274" s="5">
        <v>1217.25</v>
      </c>
      <c r="W274" s="5">
        <v>78.02</v>
      </c>
      <c r="Z274" s="22"/>
    </row>
    <row r="275" s="1" customFormat="1" spans="1:26">
      <c r="A275" s="5">
        <v>744</v>
      </c>
      <c r="B275" s="5" t="s">
        <v>411</v>
      </c>
      <c r="C275" s="5">
        <v>11769</v>
      </c>
      <c r="D275" s="5" t="s">
        <v>130</v>
      </c>
      <c r="E275" s="5" t="s">
        <v>617</v>
      </c>
      <c r="F275" s="5" t="s">
        <v>414</v>
      </c>
      <c r="G275" s="5">
        <v>1</v>
      </c>
      <c r="H275" s="5">
        <v>267840</v>
      </c>
      <c r="I275" s="8">
        <v>1.20039213709677</v>
      </c>
      <c r="J275" s="5">
        <v>60872</v>
      </c>
      <c r="K275" s="5">
        <v>297697.25</v>
      </c>
      <c r="L275" s="5">
        <v>75154.43</v>
      </c>
      <c r="M275" s="8">
        <f t="shared" si="4"/>
        <v>0.252452550367865</v>
      </c>
      <c r="N275" s="5">
        <v>57495.98</v>
      </c>
      <c r="O275" s="5">
        <v>13489.51</v>
      </c>
      <c r="P275" s="9">
        <v>23.46</v>
      </c>
      <c r="Q275" s="18">
        <v>94.45</v>
      </c>
      <c r="R275" s="5">
        <v>1795.94</v>
      </c>
      <c r="S275" s="5">
        <v>283.13</v>
      </c>
      <c r="T275" s="5">
        <v>88.51</v>
      </c>
      <c r="U275" s="5">
        <v>9868.07</v>
      </c>
      <c r="V275" s="5">
        <v>1867.35</v>
      </c>
      <c r="W275" s="5">
        <v>110.53</v>
      </c>
      <c r="Z275" s="22"/>
    </row>
    <row r="276" s="1" customFormat="1" spans="1:26">
      <c r="A276" s="5">
        <v>571</v>
      </c>
      <c r="B276" s="5" t="s">
        <v>411</v>
      </c>
      <c r="C276" s="5">
        <v>12476</v>
      </c>
      <c r="D276" s="5" t="s">
        <v>384</v>
      </c>
      <c r="E276" s="5" t="s">
        <v>618</v>
      </c>
      <c r="F276" s="5" t="s">
        <v>619</v>
      </c>
      <c r="G276" s="5">
        <v>0.3</v>
      </c>
      <c r="H276" s="5">
        <v>520800</v>
      </c>
      <c r="I276" s="8">
        <v>1.02981211693548</v>
      </c>
      <c r="J276" s="5">
        <v>34720</v>
      </c>
      <c r="K276" s="5">
        <v>510786.81</v>
      </c>
      <c r="L276" s="5">
        <v>145856.47</v>
      </c>
      <c r="M276" s="8">
        <f t="shared" si="4"/>
        <v>0.285552538053988</v>
      </c>
      <c r="N276" s="5">
        <v>32672.06</v>
      </c>
      <c r="O276" s="5">
        <v>8148.31</v>
      </c>
      <c r="P276" s="9">
        <v>24.94</v>
      </c>
      <c r="Q276" s="18">
        <v>94.1</v>
      </c>
      <c r="R276" s="5">
        <v>1711.3</v>
      </c>
      <c r="S276" s="5">
        <v>353.35</v>
      </c>
      <c r="T276" s="5">
        <v>147.87</v>
      </c>
      <c r="U276" s="5">
        <v>15961.49</v>
      </c>
      <c r="V276" s="5">
        <v>4877.81</v>
      </c>
      <c r="W276" s="5">
        <v>91.94</v>
      </c>
      <c r="Z276" s="22"/>
    </row>
    <row r="277" s="1" customFormat="1" spans="1:26">
      <c r="A277" s="5">
        <v>571</v>
      </c>
      <c r="B277" s="5" t="s">
        <v>411</v>
      </c>
      <c r="C277" s="5">
        <v>995987</v>
      </c>
      <c r="D277" s="5" t="s">
        <v>384</v>
      </c>
      <c r="E277" s="5" t="s">
        <v>620</v>
      </c>
      <c r="F277" s="5" t="s">
        <v>487</v>
      </c>
      <c r="G277" s="5">
        <v>1.2</v>
      </c>
      <c r="H277" s="5">
        <v>520800</v>
      </c>
      <c r="I277" s="8">
        <v>1.02981211693548</v>
      </c>
      <c r="J277" s="5">
        <v>138880</v>
      </c>
      <c r="K277" s="5">
        <v>510786.81</v>
      </c>
      <c r="L277" s="5">
        <v>145856.47</v>
      </c>
      <c r="M277" s="8">
        <f t="shared" si="4"/>
        <v>0.285552538053988</v>
      </c>
      <c r="N277" s="5">
        <v>130692.75</v>
      </c>
      <c r="O277" s="5">
        <v>37220.36</v>
      </c>
      <c r="P277" s="9">
        <v>28.48</v>
      </c>
      <c r="Q277" s="18">
        <v>94.1</v>
      </c>
      <c r="R277" s="5">
        <v>6282.69</v>
      </c>
      <c r="S277" s="5">
        <v>1813.95</v>
      </c>
      <c r="T277" s="5">
        <v>135.71</v>
      </c>
      <c r="U277" s="5">
        <v>15961.49</v>
      </c>
      <c r="V277" s="5">
        <v>4877.81</v>
      </c>
      <c r="W277" s="5">
        <v>91.94</v>
      </c>
      <c r="Z277" s="22"/>
    </row>
    <row r="278" s="1" customFormat="1" spans="1:26">
      <c r="A278" s="5">
        <v>545</v>
      </c>
      <c r="B278" s="5" t="s">
        <v>411</v>
      </c>
      <c r="C278" s="5">
        <v>12669</v>
      </c>
      <c r="D278" s="5" t="s">
        <v>133</v>
      </c>
      <c r="E278" s="5" t="s">
        <v>138</v>
      </c>
      <c r="F278" s="5" t="s">
        <v>621</v>
      </c>
      <c r="G278" s="5">
        <v>0.6</v>
      </c>
      <c r="H278" s="5">
        <v>96255</v>
      </c>
      <c r="I278" s="8">
        <v>1.16026045400239</v>
      </c>
      <c r="J278" s="5">
        <v>23101.2</v>
      </c>
      <c r="K278" s="5">
        <v>97113.8</v>
      </c>
      <c r="L278" s="5">
        <v>28811.79</v>
      </c>
      <c r="M278" s="8">
        <f t="shared" si="4"/>
        <v>0.296680698314761</v>
      </c>
      <c r="N278" s="5">
        <v>21713.74</v>
      </c>
      <c r="O278" s="5">
        <v>6481.58</v>
      </c>
      <c r="P278" s="9">
        <v>29.85</v>
      </c>
      <c r="Q278" s="18">
        <v>93.99</v>
      </c>
      <c r="R278" s="5">
        <v>1689.6</v>
      </c>
      <c r="S278" s="5">
        <v>307.12</v>
      </c>
      <c r="T278" s="5">
        <v>219.42</v>
      </c>
      <c r="U278" s="5">
        <v>3096.5</v>
      </c>
      <c r="V278" s="5">
        <v>798.94</v>
      </c>
      <c r="W278" s="5">
        <v>96.51</v>
      </c>
      <c r="Z278" s="22"/>
    </row>
    <row r="279" s="1" customFormat="1" spans="1:26">
      <c r="A279" s="5">
        <v>103639</v>
      </c>
      <c r="B279" s="5" t="s">
        <v>411</v>
      </c>
      <c r="C279" s="5">
        <v>12164</v>
      </c>
      <c r="D279" s="5" t="s">
        <v>91</v>
      </c>
      <c r="E279" s="5" t="s">
        <v>285</v>
      </c>
      <c r="F279" s="5" t="s">
        <v>414</v>
      </c>
      <c r="G279" s="5">
        <v>1</v>
      </c>
      <c r="H279" s="5">
        <v>197780</v>
      </c>
      <c r="I279" s="8">
        <v>1.28776874304783</v>
      </c>
      <c r="J279" s="5">
        <v>61806</v>
      </c>
      <c r="K279" s="5">
        <v>231540.82</v>
      </c>
      <c r="L279" s="5">
        <v>75129.7</v>
      </c>
      <c r="M279" s="8">
        <f t="shared" si="4"/>
        <v>0.324477126754583</v>
      </c>
      <c r="N279" s="5">
        <v>58021</v>
      </c>
      <c r="O279" s="5">
        <v>18786.97</v>
      </c>
      <c r="P279" s="9">
        <v>32.38</v>
      </c>
      <c r="Q279" s="18">
        <v>93.88</v>
      </c>
      <c r="R279" s="5">
        <v>1455.35</v>
      </c>
      <c r="S279" s="5">
        <v>438.4</v>
      </c>
      <c r="T279" s="5">
        <v>70.64</v>
      </c>
      <c r="U279" s="5">
        <v>5830.68</v>
      </c>
      <c r="V279" s="5">
        <v>1827.42</v>
      </c>
      <c r="W279" s="5">
        <v>88.44</v>
      </c>
      <c r="Z279" s="22"/>
    </row>
    <row r="280" s="1" customFormat="1" spans="1:26">
      <c r="A280" s="5">
        <v>54</v>
      </c>
      <c r="B280" s="5" t="s">
        <v>425</v>
      </c>
      <c r="C280" s="5">
        <v>10808</v>
      </c>
      <c r="D280" s="5" t="s">
        <v>85</v>
      </c>
      <c r="E280" s="5" t="s">
        <v>251</v>
      </c>
      <c r="F280" s="5" t="s">
        <v>414</v>
      </c>
      <c r="G280" s="5">
        <v>1</v>
      </c>
      <c r="H280" s="5">
        <v>210924</v>
      </c>
      <c r="I280" s="8">
        <v>1.15372083973374</v>
      </c>
      <c r="J280" s="5">
        <v>54083</v>
      </c>
      <c r="K280" s="5">
        <v>225321.68</v>
      </c>
      <c r="L280" s="5">
        <v>67056.87</v>
      </c>
      <c r="M280" s="8">
        <f t="shared" si="4"/>
        <v>0.297605050699072</v>
      </c>
      <c r="N280" s="5">
        <v>50719.91</v>
      </c>
      <c r="O280" s="5">
        <v>15624.62</v>
      </c>
      <c r="P280" s="9">
        <v>30.81</v>
      </c>
      <c r="Q280" s="18">
        <v>93.78</v>
      </c>
      <c r="R280" s="5">
        <v>2603.8</v>
      </c>
      <c r="S280" s="5">
        <v>734.11</v>
      </c>
      <c r="T280" s="5">
        <v>144.43</v>
      </c>
      <c r="U280" s="5">
        <v>8096.46</v>
      </c>
      <c r="V280" s="5">
        <v>2263.65</v>
      </c>
      <c r="W280" s="5">
        <v>115.16</v>
      </c>
      <c r="Z280" s="22"/>
    </row>
    <row r="281" s="1" customFormat="1" spans="1:26">
      <c r="A281" s="5">
        <v>549</v>
      </c>
      <c r="B281" s="5" t="s">
        <v>439</v>
      </c>
      <c r="C281" s="5">
        <v>7687</v>
      </c>
      <c r="D281" s="5" t="s">
        <v>233</v>
      </c>
      <c r="E281" s="5" t="s">
        <v>232</v>
      </c>
      <c r="F281" s="5" t="s">
        <v>414</v>
      </c>
      <c r="G281" s="5">
        <v>1</v>
      </c>
      <c r="H281" s="5">
        <v>143220</v>
      </c>
      <c r="I281" s="8">
        <v>1.14035161290323</v>
      </c>
      <c r="J281" s="5">
        <v>46200</v>
      </c>
      <c r="K281" s="5">
        <v>148473.78</v>
      </c>
      <c r="L281" s="5">
        <v>39019.55</v>
      </c>
      <c r="M281" s="8">
        <f t="shared" si="4"/>
        <v>0.262804314674281</v>
      </c>
      <c r="N281" s="5">
        <v>43314.03</v>
      </c>
      <c r="O281" s="5">
        <v>11095.12</v>
      </c>
      <c r="P281" s="9">
        <v>25.62</v>
      </c>
      <c r="Q281" s="18">
        <v>93.75</v>
      </c>
      <c r="R281" s="5">
        <v>1917.2</v>
      </c>
      <c r="S281" s="5">
        <v>552.66</v>
      </c>
      <c r="T281" s="5">
        <v>124.49</v>
      </c>
      <c r="U281" s="5">
        <v>4365.66</v>
      </c>
      <c r="V281" s="5">
        <v>1217.36</v>
      </c>
      <c r="W281" s="5">
        <v>91.45</v>
      </c>
      <c r="Z281" s="22"/>
    </row>
    <row r="282" s="1" customFormat="1" spans="1:26">
      <c r="A282" s="5">
        <v>106066</v>
      </c>
      <c r="B282" s="5" t="s">
        <v>411</v>
      </c>
      <c r="C282" s="5">
        <v>998832</v>
      </c>
      <c r="D282" s="5" t="s">
        <v>412</v>
      </c>
      <c r="E282" s="5" t="s">
        <v>622</v>
      </c>
      <c r="F282" s="5" t="s">
        <v>414</v>
      </c>
      <c r="G282" s="5">
        <v>1.3</v>
      </c>
      <c r="H282" s="5">
        <v>204600</v>
      </c>
      <c r="I282" s="8">
        <v>1.12027989247312</v>
      </c>
      <c r="J282" s="5">
        <v>21909</v>
      </c>
      <c r="K282" s="5">
        <v>208372.06</v>
      </c>
      <c r="L282" s="5">
        <v>68788.51</v>
      </c>
      <c r="M282" s="8">
        <f t="shared" si="4"/>
        <v>0.330123482006177</v>
      </c>
      <c r="N282" s="5">
        <v>20513.43</v>
      </c>
      <c r="O282" s="5">
        <v>6898.12</v>
      </c>
      <c r="P282" s="9">
        <v>33.63</v>
      </c>
      <c r="Q282" s="18">
        <v>93.63</v>
      </c>
      <c r="R282" s="5" t="s">
        <v>415</v>
      </c>
      <c r="S282" s="5" t="s">
        <v>415</v>
      </c>
      <c r="T282" s="5" t="s">
        <v>415</v>
      </c>
      <c r="U282" s="5">
        <v>5493.53</v>
      </c>
      <c r="V282" s="5">
        <v>1719.1</v>
      </c>
      <c r="W282" s="5">
        <v>80.55</v>
      </c>
      <c r="Z282" s="22"/>
    </row>
    <row r="283" s="1" customFormat="1" spans="1:26">
      <c r="A283" s="5">
        <v>56</v>
      </c>
      <c r="B283" s="5" t="s">
        <v>425</v>
      </c>
      <c r="C283" s="5">
        <v>7948</v>
      </c>
      <c r="D283" s="5" t="s">
        <v>216</v>
      </c>
      <c r="E283" s="5" t="s">
        <v>333</v>
      </c>
      <c r="F283" s="5" t="s">
        <v>414</v>
      </c>
      <c r="G283" s="5">
        <v>1</v>
      </c>
      <c r="H283" s="5">
        <v>110515</v>
      </c>
      <c r="I283" s="8">
        <v>1.21021488033299</v>
      </c>
      <c r="J283" s="5">
        <v>42056</v>
      </c>
      <c r="K283" s="5">
        <v>116301.65</v>
      </c>
      <c r="L283" s="5">
        <v>34414.74</v>
      </c>
      <c r="M283" s="8">
        <f t="shared" si="4"/>
        <v>0.295909301372766</v>
      </c>
      <c r="N283" s="5">
        <v>39365.39</v>
      </c>
      <c r="O283" s="5">
        <v>12261.23</v>
      </c>
      <c r="P283" s="9">
        <v>31.15</v>
      </c>
      <c r="Q283" s="18">
        <v>93.6</v>
      </c>
      <c r="R283" s="5">
        <v>2697.77</v>
      </c>
      <c r="S283" s="5">
        <v>850.38</v>
      </c>
      <c r="T283" s="5">
        <v>192.44</v>
      </c>
      <c r="U283" s="5">
        <v>3381.47</v>
      </c>
      <c r="V283" s="5">
        <v>1091.73</v>
      </c>
      <c r="W283" s="5">
        <v>91.79</v>
      </c>
      <c r="Z283" s="22"/>
    </row>
    <row r="284" s="1" customFormat="1" spans="1:26">
      <c r="A284" s="5">
        <v>102565</v>
      </c>
      <c r="B284" s="5" t="s">
        <v>411</v>
      </c>
      <c r="C284" s="5">
        <v>11871</v>
      </c>
      <c r="D284" s="5" t="s">
        <v>189</v>
      </c>
      <c r="E284" s="5" t="s">
        <v>623</v>
      </c>
      <c r="F284" s="5" t="s">
        <v>414</v>
      </c>
      <c r="G284" s="5">
        <v>1</v>
      </c>
      <c r="H284" s="5">
        <v>197780</v>
      </c>
      <c r="I284" s="8">
        <v>1.10149126807564</v>
      </c>
      <c r="J284" s="5">
        <v>58171.5</v>
      </c>
      <c r="K284" s="5">
        <v>198048.13</v>
      </c>
      <c r="L284" s="5">
        <v>58051.11</v>
      </c>
      <c r="M284" s="8">
        <f t="shared" si="4"/>
        <v>0.293116173326151</v>
      </c>
      <c r="N284" s="5">
        <v>54414.6</v>
      </c>
      <c r="O284" s="5">
        <v>16939.96</v>
      </c>
      <c r="P284" s="9">
        <v>31.13</v>
      </c>
      <c r="Q284" s="18">
        <v>93.54</v>
      </c>
      <c r="R284" s="5">
        <v>2813.14</v>
      </c>
      <c r="S284" s="5">
        <v>730.12</v>
      </c>
      <c r="T284" s="5">
        <v>145.08</v>
      </c>
      <c r="U284" s="5">
        <v>5406.71</v>
      </c>
      <c r="V284" s="5">
        <v>1274.56</v>
      </c>
      <c r="W284" s="5">
        <v>82.01</v>
      </c>
      <c r="Z284" s="22"/>
    </row>
    <row r="285" s="1" customFormat="1" spans="1:26">
      <c r="A285" s="5">
        <v>571</v>
      </c>
      <c r="B285" s="5" t="s">
        <v>411</v>
      </c>
      <c r="C285" s="5">
        <v>12443</v>
      </c>
      <c r="D285" s="5" t="s">
        <v>384</v>
      </c>
      <c r="E285" s="5" t="s">
        <v>624</v>
      </c>
      <c r="F285" s="5" t="s">
        <v>625</v>
      </c>
      <c r="G285" s="5">
        <v>0.3</v>
      </c>
      <c r="H285" s="5">
        <v>520800</v>
      </c>
      <c r="I285" s="8">
        <v>1.02981211693548</v>
      </c>
      <c r="J285" s="5">
        <v>34720</v>
      </c>
      <c r="K285" s="5">
        <v>510786.81</v>
      </c>
      <c r="L285" s="5">
        <v>145856.47</v>
      </c>
      <c r="M285" s="8">
        <f t="shared" si="4"/>
        <v>0.285552538053988</v>
      </c>
      <c r="N285" s="5">
        <v>32462.62</v>
      </c>
      <c r="O285" s="5">
        <v>9865.87</v>
      </c>
      <c r="P285" s="9">
        <v>30.39</v>
      </c>
      <c r="Q285" s="18">
        <v>93.5</v>
      </c>
      <c r="R285" s="5">
        <v>1200.9</v>
      </c>
      <c r="S285" s="5">
        <v>390.95</v>
      </c>
      <c r="T285" s="5">
        <v>103.76</v>
      </c>
      <c r="U285" s="5">
        <v>15961.49</v>
      </c>
      <c r="V285" s="5">
        <v>4877.81</v>
      </c>
      <c r="W285" s="5">
        <v>91.94</v>
      </c>
      <c r="Z285" s="22"/>
    </row>
    <row r="286" s="1" customFormat="1" spans="1:26">
      <c r="A286" s="5">
        <v>385</v>
      </c>
      <c r="B286" s="5" t="s">
        <v>489</v>
      </c>
      <c r="C286" s="5">
        <v>11458</v>
      </c>
      <c r="D286" s="5" t="s">
        <v>180</v>
      </c>
      <c r="E286" s="5" t="s">
        <v>626</v>
      </c>
      <c r="F286" s="5" t="s">
        <v>432</v>
      </c>
      <c r="G286" s="5">
        <v>0.6</v>
      </c>
      <c r="H286" s="5">
        <v>374325</v>
      </c>
      <c r="I286" s="8">
        <v>1.02840597475456</v>
      </c>
      <c r="J286" s="5">
        <v>70187</v>
      </c>
      <c r="K286" s="5">
        <v>366626.73</v>
      </c>
      <c r="L286" s="5">
        <v>88672.11</v>
      </c>
      <c r="M286" s="8">
        <f t="shared" si="4"/>
        <v>0.24185937015558</v>
      </c>
      <c r="N286" s="5">
        <v>65503.97</v>
      </c>
      <c r="O286" s="5">
        <v>17200.22</v>
      </c>
      <c r="P286" s="9">
        <v>26.26</v>
      </c>
      <c r="Q286" s="18">
        <v>93.33</v>
      </c>
      <c r="R286" s="5" t="s">
        <v>415</v>
      </c>
      <c r="S286" s="5" t="s">
        <v>415</v>
      </c>
      <c r="T286" s="5" t="s">
        <v>415</v>
      </c>
      <c r="U286" s="5">
        <v>9847.78</v>
      </c>
      <c r="V286" s="5">
        <v>2482.25</v>
      </c>
      <c r="W286" s="5">
        <v>78.92</v>
      </c>
      <c r="Z286" s="22"/>
    </row>
    <row r="287" s="1" customFormat="1" spans="1:26">
      <c r="A287" s="5">
        <v>102564</v>
      </c>
      <c r="B287" s="5" t="s">
        <v>452</v>
      </c>
      <c r="C287" s="5">
        <v>12410</v>
      </c>
      <c r="D287" s="5" t="s">
        <v>200</v>
      </c>
      <c r="E287" s="5" t="s">
        <v>266</v>
      </c>
      <c r="F287" s="5" t="s">
        <v>414</v>
      </c>
      <c r="G287" s="5">
        <v>0.8</v>
      </c>
      <c r="H287" s="5">
        <v>124775</v>
      </c>
      <c r="I287" s="8">
        <v>1.17195935483871</v>
      </c>
      <c r="J287" s="5">
        <v>32200</v>
      </c>
      <c r="K287" s="5">
        <v>127157.59</v>
      </c>
      <c r="L287" s="5">
        <v>37729.51</v>
      </c>
      <c r="M287" s="8">
        <f t="shared" si="4"/>
        <v>0.296714572838318</v>
      </c>
      <c r="N287" s="5">
        <v>29994.76</v>
      </c>
      <c r="O287" s="5">
        <v>8804.54</v>
      </c>
      <c r="P287" s="9">
        <v>29.35</v>
      </c>
      <c r="Q287" s="18">
        <v>93.15</v>
      </c>
      <c r="R287" s="5">
        <v>595.7</v>
      </c>
      <c r="S287" s="5">
        <v>131.87</v>
      </c>
      <c r="T287" s="5">
        <v>55.5</v>
      </c>
      <c r="U287" s="5">
        <v>3237.4</v>
      </c>
      <c r="V287" s="5">
        <v>1054.58</v>
      </c>
      <c r="W287" s="5">
        <v>77.84</v>
      </c>
      <c r="Z287" s="22"/>
    </row>
    <row r="288" s="1" customFormat="1" spans="1:26">
      <c r="A288" s="5">
        <v>724</v>
      </c>
      <c r="B288" s="5" t="s">
        <v>411</v>
      </c>
      <c r="C288" s="5">
        <v>11447</v>
      </c>
      <c r="D288" s="5" t="s">
        <v>456</v>
      </c>
      <c r="E288" s="5" t="s">
        <v>627</v>
      </c>
      <c r="F288" s="5" t="s">
        <v>414</v>
      </c>
      <c r="G288" s="5">
        <v>1</v>
      </c>
      <c r="H288" s="5">
        <v>267840</v>
      </c>
      <c r="I288" s="8">
        <v>1.0615722983871</v>
      </c>
      <c r="J288" s="5">
        <v>89280</v>
      </c>
      <c r="K288" s="5">
        <v>263269.93</v>
      </c>
      <c r="L288" s="5">
        <v>74284.43</v>
      </c>
      <c r="M288" s="8">
        <f t="shared" si="4"/>
        <v>0.282160708592888</v>
      </c>
      <c r="N288" s="5">
        <v>83033.99</v>
      </c>
      <c r="O288" s="5">
        <v>25752.18</v>
      </c>
      <c r="P288" s="9">
        <v>31.01</v>
      </c>
      <c r="Q288" s="18">
        <v>93</v>
      </c>
      <c r="R288" s="5">
        <v>1224.05</v>
      </c>
      <c r="S288" s="5">
        <v>443.12</v>
      </c>
      <c r="T288" s="5">
        <v>41.13</v>
      </c>
      <c r="U288" s="5">
        <v>7456.5</v>
      </c>
      <c r="V288" s="5">
        <v>2012.71</v>
      </c>
      <c r="W288" s="5">
        <v>83.52</v>
      </c>
      <c r="Z288" s="22"/>
    </row>
    <row r="289" s="1" customFormat="1" spans="1:26">
      <c r="A289" s="5">
        <v>102567</v>
      </c>
      <c r="B289" s="5" t="s">
        <v>489</v>
      </c>
      <c r="C289" s="5">
        <v>4196</v>
      </c>
      <c r="D289" s="5" t="s">
        <v>56</v>
      </c>
      <c r="E289" s="5" t="s">
        <v>628</v>
      </c>
      <c r="F289" s="5" t="s">
        <v>417</v>
      </c>
      <c r="G289" s="5">
        <v>0.9</v>
      </c>
      <c r="H289" s="5">
        <v>104160</v>
      </c>
      <c r="I289" s="8">
        <v>1.07668548387097</v>
      </c>
      <c r="J289" s="5">
        <v>37498</v>
      </c>
      <c r="K289" s="5">
        <v>93456.3</v>
      </c>
      <c r="L289" s="5">
        <v>24074.92</v>
      </c>
      <c r="M289" s="8">
        <f t="shared" si="4"/>
        <v>0.257606175292623</v>
      </c>
      <c r="N289" s="5">
        <v>34808.13</v>
      </c>
      <c r="O289" s="5">
        <v>9033.47</v>
      </c>
      <c r="P289" s="9">
        <v>25.95</v>
      </c>
      <c r="Q289" s="18">
        <v>92.83</v>
      </c>
      <c r="R289" s="5">
        <v>2643.95</v>
      </c>
      <c r="S289" s="5">
        <v>822.99</v>
      </c>
      <c r="T289" s="5">
        <v>211.53</v>
      </c>
      <c r="U289" s="5">
        <v>4125.69</v>
      </c>
      <c r="V289" s="5">
        <v>1307.42</v>
      </c>
      <c r="W289" s="5">
        <v>118.83</v>
      </c>
      <c r="Z289" s="22"/>
    </row>
    <row r="290" s="1" customFormat="1" spans="1:26">
      <c r="A290" s="5">
        <v>105910</v>
      </c>
      <c r="B290" s="5" t="s">
        <v>411</v>
      </c>
      <c r="C290" s="5">
        <v>12146</v>
      </c>
      <c r="D290" s="5" t="s">
        <v>98</v>
      </c>
      <c r="E290" s="5" t="s">
        <v>97</v>
      </c>
      <c r="F290" s="5" t="s">
        <v>414</v>
      </c>
      <c r="G290" s="5">
        <v>0.8</v>
      </c>
      <c r="H290" s="5">
        <v>78430</v>
      </c>
      <c r="I290" s="8">
        <v>1.25967096774194</v>
      </c>
      <c r="J290" s="5">
        <v>25098</v>
      </c>
      <c r="K290" s="5">
        <v>85909.56</v>
      </c>
      <c r="L290" s="5">
        <v>21856.38</v>
      </c>
      <c r="M290" s="8">
        <f t="shared" si="4"/>
        <v>0.254411499721335</v>
      </c>
      <c r="N290" s="5">
        <v>23224.44</v>
      </c>
      <c r="O290" s="5">
        <v>5955.07</v>
      </c>
      <c r="P290" s="9">
        <v>25.64</v>
      </c>
      <c r="Q290" s="18">
        <v>92.54</v>
      </c>
      <c r="R290" s="5">
        <v>453.47</v>
      </c>
      <c r="S290" s="5">
        <v>151.56</v>
      </c>
      <c r="T290" s="5">
        <v>54.2</v>
      </c>
      <c r="U290" s="5">
        <v>2026.36</v>
      </c>
      <c r="V290" s="5">
        <v>658.36</v>
      </c>
      <c r="W290" s="5">
        <v>77.51</v>
      </c>
      <c r="Z290" s="22"/>
    </row>
    <row r="291" s="1" customFormat="1" spans="1:26">
      <c r="A291" s="5">
        <v>591</v>
      </c>
      <c r="B291" s="5" t="s">
        <v>452</v>
      </c>
      <c r="C291" s="5">
        <v>5764</v>
      </c>
      <c r="D291" s="5" t="s">
        <v>562</v>
      </c>
      <c r="E291" s="5" t="s">
        <v>629</v>
      </c>
      <c r="F291" s="5" t="s">
        <v>417</v>
      </c>
      <c r="G291" s="5">
        <v>0.9</v>
      </c>
      <c r="H291" s="5">
        <v>122760</v>
      </c>
      <c r="I291" s="8">
        <v>1.09633727598566</v>
      </c>
      <c r="J291" s="5">
        <v>38098</v>
      </c>
      <c r="K291" s="5">
        <v>122351.24</v>
      </c>
      <c r="L291" s="5">
        <v>37276.16</v>
      </c>
      <c r="M291" s="8">
        <f t="shared" si="4"/>
        <v>0.304665159094424</v>
      </c>
      <c r="N291" s="5">
        <v>35197.66</v>
      </c>
      <c r="O291" s="5">
        <v>11697.05</v>
      </c>
      <c r="P291" s="9">
        <v>33.23</v>
      </c>
      <c r="Q291" s="18">
        <v>92.39</v>
      </c>
      <c r="R291" s="5">
        <v>1555.02</v>
      </c>
      <c r="S291" s="5">
        <v>443.84</v>
      </c>
      <c r="T291" s="5">
        <v>122.45</v>
      </c>
      <c r="U291" s="5">
        <v>4727.68</v>
      </c>
      <c r="V291" s="5">
        <v>1417.64</v>
      </c>
      <c r="W291" s="5">
        <v>115.53</v>
      </c>
      <c r="Z291" s="22"/>
    </row>
    <row r="292" s="1" customFormat="1" spans="1:26">
      <c r="A292" s="5">
        <v>341</v>
      </c>
      <c r="B292" s="5" t="s">
        <v>452</v>
      </c>
      <c r="C292" s="5">
        <v>11490</v>
      </c>
      <c r="D292" s="5" t="s">
        <v>185</v>
      </c>
      <c r="E292" s="5" t="s">
        <v>630</v>
      </c>
      <c r="F292" s="5" t="s">
        <v>414</v>
      </c>
      <c r="G292" s="5">
        <v>1</v>
      </c>
      <c r="H292" s="5">
        <v>683550</v>
      </c>
      <c r="I292" s="8">
        <v>1.09664706605223</v>
      </c>
      <c r="J292" s="5">
        <v>86525</v>
      </c>
      <c r="K292" s="5">
        <v>713917.24</v>
      </c>
      <c r="L292" s="5">
        <v>190615.88</v>
      </c>
      <c r="M292" s="8">
        <f t="shared" si="4"/>
        <v>0.266999967671323</v>
      </c>
      <c r="N292" s="5">
        <v>79824.02</v>
      </c>
      <c r="O292" s="5">
        <v>21507.61</v>
      </c>
      <c r="P292" s="9">
        <v>26.94</v>
      </c>
      <c r="Q292" s="18">
        <v>92.26</v>
      </c>
      <c r="R292" s="5">
        <v>1187.15</v>
      </c>
      <c r="S292" s="5">
        <v>372.38</v>
      </c>
      <c r="T292" s="5">
        <v>41.16</v>
      </c>
      <c r="U292" s="5">
        <v>14132.83</v>
      </c>
      <c r="V292" s="5">
        <v>4039.42</v>
      </c>
      <c r="W292" s="5">
        <v>62.03</v>
      </c>
      <c r="Z292" s="22"/>
    </row>
    <row r="293" s="1" customFormat="1" spans="1:26">
      <c r="A293" s="5">
        <v>399</v>
      </c>
      <c r="B293" s="5" t="s">
        <v>411</v>
      </c>
      <c r="C293" s="5">
        <v>11762</v>
      </c>
      <c r="D293" s="5" t="s">
        <v>153</v>
      </c>
      <c r="E293" s="5" t="s">
        <v>152</v>
      </c>
      <c r="F293" s="5" t="s">
        <v>417</v>
      </c>
      <c r="G293" s="5">
        <v>0.9</v>
      </c>
      <c r="H293" s="5">
        <v>251100</v>
      </c>
      <c r="I293" s="8">
        <v>1.08230623655914</v>
      </c>
      <c r="J293" s="5">
        <v>72900</v>
      </c>
      <c r="K293" s="5">
        <v>251636.2</v>
      </c>
      <c r="L293" s="5">
        <v>79237.92</v>
      </c>
      <c r="M293" s="8">
        <f t="shared" si="4"/>
        <v>0.3148907828047</v>
      </c>
      <c r="N293" s="5">
        <v>67186.76</v>
      </c>
      <c r="O293" s="5">
        <v>19823.33</v>
      </c>
      <c r="P293" s="9">
        <v>29.5</v>
      </c>
      <c r="Q293" s="18">
        <v>92.16</v>
      </c>
      <c r="R293" s="5">
        <v>3149.6</v>
      </c>
      <c r="S293" s="5">
        <v>1047.99</v>
      </c>
      <c r="T293" s="5">
        <v>129.61</v>
      </c>
      <c r="U293" s="5">
        <v>8554.51</v>
      </c>
      <c r="V293" s="5">
        <v>2718.59</v>
      </c>
      <c r="W293" s="5">
        <v>102.2</v>
      </c>
      <c r="Z293" s="22"/>
    </row>
    <row r="294" s="1" customFormat="1" spans="1:26">
      <c r="A294" s="5">
        <v>587</v>
      </c>
      <c r="B294" s="5" t="s">
        <v>465</v>
      </c>
      <c r="C294" s="5">
        <v>12109</v>
      </c>
      <c r="D294" s="5" t="s">
        <v>581</v>
      </c>
      <c r="E294" s="5" t="s">
        <v>246</v>
      </c>
      <c r="F294" s="5" t="s">
        <v>414</v>
      </c>
      <c r="G294" s="5">
        <v>0.7</v>
      </c>
      <c r="H294" s="5">
        <v>170500</v>
      </c>
      <c r="I294" s="8">
        <v>1.03780941935484</v>
      </c>
      <c r="J294" s="5">
        <v>40300</v>
      </c>
      <c r="K294" s="5">
        <v>160860.46</v>
      </c>
      <c r="L294" s="5">
        <v>46310.96</v>
      </c>
      <c r="M294" s="8">
        <f t="shared" si="4"/>
        <v>0.287895235410865</v>
      </c>
      <c r="N294" s="5">
        <v>37098.91</v>
      </c>
      <c r="O294" s="5">
        <v>11338.58</v>
      </c>
      <c r="P294" s="9">
        <v>30.56</v>
      </c>
      <c r="Q294" s="18">
        <v>92.06</v>
      </c>
      <c r="R294" s="5">
        <v>925.5</v>
      </c>
      <c r="S294" s="5">
        <v>315.17</v>
      </c>
      <c r="T294" s="5">
        <v>68.9</v>
      </c>
      <c r="U294" s="5">
        <v>4303.31</v>
      </c>
      <c r="V294" s="5">
        <v>1536.89</v>
      </c>
      <c r="W294" s="5">
        <v>75.72</v>
      </c>
      <c r="Z294" s="22"/>
    </row>
    <row r="295" s="1" customFormat="1" spans="1:26">
      <c r="A295" s="5">
        <v>337</v>
      </c>
      <c r="B295" s="5" t="s">
        <v>411</v>
      </c>
      <c r="C295" s="5">
        <v>990176</v>
      </c>
      <c r="D295" s="5" t="s">
        <v>22</v>
      </c>
      <c r="E295" s="5" t="s">
        <v>339</v>
      </c>
      <c r="F295" s="5" t="s">
        <v>487</v>
      </c>
      <c r="G295" s="5">
        <v>1.2</v>
      </c>
      <c r="H295" s="5">
        <v>895125</v>
      </c>
      <c r="I295" s="8">
        <v>1.10608640469208</v>
      </c>
      <c r="J295" s="5">
        <v>119350</v>
      </c>
      <c r="K295" s="5">
        <v>942938.66</v>
      </c>
      <c r="L295" s="5">
        <v>219676.27</v>
      </c>
      <c r="M295" s="8">
        <f t="shared" si="4"/>
        <v>0.232969841325628</v>
      </c>
      <c r="N295" s="5">
        <v>109272.6</v>
      </c>
      <c r="O295" s="5">
        <v>20117.96</v>
      </c>
      <c r="P295" s="9">
        <v>18.41</v>
      </c>
      <c r="Q295" s="18">
        <v>91.56</v>
      </c>
      <c r="R295" s="5">
        <v>3195.31</v>
      </c>
      <c r="S295" s="5">
        <v>799.7</v>
      </c>
      <c r="T295" s="5">
        <v>80.32</v>
      </c>
      <c r="U295" s="5">
        <v>28177.67</v>
      </c>
      <c r="V295" s="5">
        <v>6870.52</v>
      </c>
      <c r="W295" s="5">
        <v>94.44</v>
      </c>
      <c r="Z295" s="22"/>
    </row>
    <row r="296" s="1" customFormat="1" spans="1:26">
      <c r="A296" s="5">
        <v>102935</v>
      </c>
      <c r="B296" s="5" t="s">
        <v>411</v>
      </c>
      <c r="C296" s="5">
        <v>11793</v>
      </c>
      <c r="D296" s="5" t="s">
        <v>343</v>
      </c>
      <c r="E296" s="5" t="s">
        <v>631</v>
      </c>
      <c r="F296" s="5" t="s">
        <v>417</v>
      </c>
      <c r="G296" s="5">
        <v>0.9</v>
      </c>
      <c r="H296" s="5">
        <v>170500</v>
      </c>
      <c r="I296" s="8">
        <v>1.0294844516129</v>
      </c>
      <c r="J296" s="5">
        <v>43842</v>
      </c>
      <c r="K296" s="5">
        <v>159570.09</v>
      </c>
      <c r="L296" s="5">
        <v>51585.8</v>
      </c>
      <c r="M296" s="8">
        <f t="shared" si="4"/>
        <v>0.323279882840199</v>
      </c>
      <c r="N296" s="5">
        <v>40136.49</v>
      </c>
      <c r="O296" s="5">
        <v>13918.95</v>
      </c>
      <c r="P296" s="9">
        <v>34.68</v>
      </c>
      <c r="Q296" s="18">
        <v>91.55</v>
      </c>
      <c r="R296" s="5">
        <v>1099</v>
      </c>
      <c r="S296" s="5">
        <v>367.96</v>
      </c>
      <c r="T296" s="5">
        <v>75.2</v>
      </c>
      <c r="U296" s="5">
        <v>7337.01</v>
      </c>
      <c r="V296" s="5">
        <v>2530.99</v>
      </c>
      <c r="W296" s="5">
        <v>129.1</v>
      </c>
      <c r="Z296" s="22"/>
    </row>
    <row r="297" s="1" customFormat="1" spans="1:26">
      <c r="A297" s="5">
        <v>752</v>
      </c>
      <c r="B297" s="5" t="s">
        <v>411</v>
      </c>
      <c r="C297" s="5">
        <v>12448</v>
      </c>
      <c r="D297" s="5" t="s">
        <v>206</v>
      </c>
      <c r="E297" s="5" t="s">
        <v>219</v>
      </c>
      <c r="F297" s="5" t="s">
        <v>632</v>
      </c>
      <c r="G297" s="5">
        <v>0.6</v>
      </c>
      <c r="H297" s="5">
        <v>124775</v>
      </c>
      <c r="I297" s="8">
        <v>1.13517631336406</v>
      </c>
      <c r="J297" s="5">
        <v>29708</v>
      </c>
      <c r="K297" s="5">
        <v>123166.63</v>
      </c>
      <c r="L297" s="5">
        <v>28147.23</v>
      </c>
      <c r="M297" s="8">
        <f t="shared" si="4"/>
        <v>0.228529675610999</v>
      </c>
      <c r="N297" s="5">
        <v>27174.36</v>
      </c>
      <c r="O297" s="5">
        <v>5526.94</v>
      </c>
      <c r="P297" s="9">
        <v>20.34</v>
      </c>
      <c r="Q297" s="18">
        <v>91.47</v>
      </c>
      <c r="R297" s="5">
        <v>564.3</v>
      </c>
      <c r="S297" s="5">
        <v>185.35</v>
      </c>
      <c r="T297" s="5">
        <v>56.98</v>
      </c>
      <c r="U297" s="5">
        <v>2496.14</v>
      </c>
      <c r="V297" s="5">
        <v>406.21</v>
      </c>
      <c r="W297" s="5">
        <v>60.02</v>
      </c>
      <c r="Z297" s="22"/>
    </row>
    <row r="298" s="1" customFormat="1" spans="1:26">
      <c r="A298" s="5">
        <v>339</v>
      </c>
      <c r="B298" s="5" t="s">
        <v>411</v>
      </c>
      <c r="C298" s="5">
        <v>11394</v>
      </c>
      <c r="D298" s="5" t="s">
        <v>171</v>
      </c>
      <c r="E298" s="5" t="s">
        <v>633</v>
      </c>
      <c r="F298" s="5" t="s">
        <v>414</v>
      </c>
      <c r="G298" s="5">
        <v>1</v>
      </c>
      <c r="H298" s="5">
        <v>136400</v>
      </c>
      <c r="I298" s="8">
        <v>1.04494241935484</v>
      </c>
      <c r="J298" s="5">
        <v>48714</v>
      </c>
      <c r="K298" s="5">
        <v>129572.86</v>
      </c>
      <c r="L298" s="5">
        <v>37548.65</v>
      </c>
      <c r="M298" s="8">
        <f t="shared" si="4"/>
        <v>0.289787923180827</v>
      </c>
      <c r="N298" s="5">
        <v>44502.97</v>
      </c>
      <c r="O298" s="5">
        <v>13488.11</v>
      </c>
      <c r="P298" s="9">
        <v>30.31</v>
      </c>
      <c r="Q298" s="18">
        <v>91.36</v>
      </c>
      <c r="R298" s="5">
        <v>818.4</v>
      </c>
      <c r="S298" s="5">
        <v>312.45</v>
      </c>
      <c r="T298" s="5">
        <v>50.4</v>
      </c>
      <c r="U298" s="5">
        <v>2358.6</v>
      </c>
      <c r="V298" s="5">
        <v>855.49</v>
      </c>
      <c r="W298" s="5">
        <v>51.88</v>
      </c>
      <c r="Z298" s="22"/>
    </row>
    <row r="299" s="1" customFormat="1" spans="1:26">
      <c r="A299" s="5">
        <v>585</v>
      </c>
      <c r="B299" s="5" t="s">
        <v>411</v>
      </c>
      <c r="C299" s="5">
        <v>12212</v>
      </c>
      <c r="D299" s="5" t="s">
        <v>87</v>
      </c>
      <c r="E299" s="5" t="s">
        <v>634</v>
      </c>
      <c r="F299" s="5" t="s">
        <v>421</v>
      </c>
      <c r="G299" s="5">
        <v>0.8</v>
      </c>
      <c r="H299" s="5">
        <v>325500</v>
      </c>
      <c r="I299" s="8">
        <v>1.05361783870968</v>
      </c>
      <c r="J299" s="5">
        <v>70378</v>
      </c>
      <c r="K299" s="5">
        <v>326621.53</v>
      </c>
      <c r="L299" s="5">
        <v>96276.48</v>
      </c>
      <c r="M299" s="8">
        <f t="shared" si="4"/>
        <v>0.294764647021279</v>
      </c>
      <c r="N299" s="5">
        <v>63895.39</v>
      </c>
      <c r="O299" s="5">
        <v>18994.75</v>
      </c>
      <c r="P299" s="9">
        <v>29.73</v>
      </c>
      <c r="Q299" s="18">
        <v>90.79</v>
      </c>
      <c r="R299" s="5">
        <v>1919</v>
      </c>
      <c r="S299" s="5">
        <v>697.3</v>
      </c>
      <c r="T299" s="5">
        <v>81.8</v>
      </c>
      <c r="U299" s="5">
        <v>8000.02</v>
      </c>
      <c r="V299" s="5">
        <v>2245.04</v>
      </c>
      <c r="W299" s="5">
        <v>73.73</v>
      </c>
      <c r="Z299" s="22"/>
    </row>
    <row r="300" s="1" customFormat="1" spans="1:26">
      <c r="A300" s="5">
        <v>572</v>
      </c>
      <c r="B300" s="5" t="s">
        <v>424</v>
      </c>
      <c r="C300" s="5">
        <v>10186</v>
      </c>
      <c r="D300" s="5" t="s">
        <v>60</v>
      </c>
      <c r="E300" s="5" t="s">
        <v>247</v>
      </c>
      <c r="F300" s="5" t="s">
        <v>417</v>
      </c>
      <c r="G300" s="5">
        <v>0.9</v>
      </c>
      <c r="H300" s="5">
        <v>190960</v>
      </c>
      <c r="I300" s="8">
        <v>1.17722891705069</v>
      </c>
      <c r="J300" s="5">
        <v>40000</v>
      </c>
      <c r="K300" s="5">
        <v>204366.94</v>
      </c>
      <c r="L300" s="5">
        <v>54255.46</v>
      </c>
      <c r="M300" s="8">
        <f t="shared" si="4"/>
        <v>0.265480610513618</v>
      </c>
      <c r="N300" s="5">
        <v>36254.17</v>
      </c>
      <c r="O300" s="5">
        <v>10204.75</v>
      </c>
      <c r="P300" s="9">
        <v>28.15</v>
      </c>
      <c r="Q300" s="18">
        <v>90.64</v>
      </c>
      <c r="R300" s="5">
        <v>761.8</v>
      </c>
      <c r="S300" s="5">
        <v>217.02</v>
      </c>
      <c r="T300" s="5">
        <v>57.14</v>
      </c>
      <c r="U300" s="5">
        <v>4966.32</v>
      </c>
      <c r="V300" s="5">
        <v>1217.25</v>
      </c>
      <c r="W300" s="5">
        <v>78.02</v>
      </c>
      <c r="Z300" s="22"/>
    </row>
    <row r="301" s="1" customFormat="1" spans="1:26">
      <c r="A301" s="5">
        <v>347</v>
      </c>
      <c r="B301" s="5" t="s">
        <v>411</v>
      </c>
      <c r="C301" s="5">
        <v>11768</v>
      </c>
      <c r="D301" s="5" t="s">
        <v>196</v>
      </c>
      <c r="E301" s="5" t="s">
        <v>266</v>
      </c>
      <c r="F301" s="5" t="s">
        <v>414</v>
      </c>
      <c r="G301" s="5">
        <v>1</v>
      </c>
      <c r="H301" s="5">
        <v>156860</v>
      </c>
      <c r="I301" s="8">
        <v>1.09715715287518</v>
      </c>
      <c r="J301" s="5">
        <v>60330</v>
      </c>
      <c r="K301" s="5">
        <v>156454.61</v>
      </c>
      <c r="L301" s="5">
        <v>49314.98</v>
      </c>
      <c r="M301" s="8">
        <f t="shared" si="4"/>
        <v>0.315203112263678</v>
      </c>
      <c r="N301" s="5">
        <v>54534.54</v>
      </c>
      <c r="O301" s="5">
        <v>16744.18</v>
      </c>
      <c r="P301" s="9">
        <v>30.7</v>
      </c>
      <c r="Q301" s="18">
        <v>90.39</v>
      </c>
      <c r="R301" s="5">
        <v>3810.6</v>
      </c>
      <c r="S301" s="5">
        <v>1243.81</v>
      </c>
      <c r="T301" s="5">
        <v>189.49</v>
      </c>
      <c r="U301" s="5">
        <v>6521.2</v>
      </c>
      <c r="V301" s="5">
        <v>2163.32</v>
      </c>
      <c r="W301" s="5">
        <v>124.72</v>
      </c>
      <c r="Z301" s="22"/>
    </row>
    <row r="302" s="1" customFormat="1" spans="1:26">
      <c r="A302" s="5">
        <v>371</v>
      </c>
      <c r="B302" s="5" t="s">
        <v>489</v>
      </c>
      <c r="C302" s="5">
        <v>11388</v>
      </c>
      <c r="D302" s="5" t="s">
        <v>241</v>
      </c>
      <c r="E302" s="5" t="s">
        <v>318</v>
      </c>
      <c r="F302" s="5" t="s">
        <v>414</v>
      </c>
      <c r="G302" s="5">
        <v>0.9</v>
      </c>
      <c r="H302" s="5">
        <v>99820</v>
      </c>
      <c r="I302" s="8">
        <v>1.1474569124424</v>
      </c>
      <c r="J302" s="5">
        <v>35935.2</v>
      </c>
      <c r="K302" s="5">
        <v>99599.26</v>
      </c>
      <c r="L302" s="5">
        <v>30529.08</v>
      </c>
      <c r="M302" s="8">
        <f t="shared" si="4"/>
        <v>0.306519144820956</v>
      </c>
      <c r="N302" s="5">
        <v>32430.91</v>
      </c>
      <c r="O302" s="5">
        <v>9333.27</v>
      </c>
      <c r="P302" s="9">
        <v>28.78</v>
      </c>
      <c r="Q302" s="18">
        <v>90.25</v>
      </c>
      <c r="R302" s="5" t="s">
        <v>415</v>
      </c>
      <c r="S302" s="5" t="s">
        <v>415</v>
      </c>
      <c r="T302" s="5" t="s">
        <v>415</v>
      </c>
      <c r="U302" s="5">
        <v>2795.9</v>
      </c>
      <c r="V302" s="5">
        <v>1059</v>
      </c>
      <c r="W302" s="5">
        <v>84.03</v>
      </c>
      <c r="Z302" s="22"/>
    </row>
    <row r="303" s="1" customFormat="1" spans="1:26">
      <c r="A303" s="5">
        <v>104428</v>
      </c>
      <c r="B303" s="5" t="s">
        <v>425</v>
      </c>
      <c r="C303" s="5">
        <v>9841</v>
      </c>
      <c r="D303" s="5" t="s">
        <v>50</v>
      </c>
      <c r="E303" s="5" t="s">
        <v>635</v>
      </c>
      <c r="F303" s="5" t="s">
        <v>414</v>
      </c>
      <c r="G303" s="5">
        <v>1</v>
      </c>
      <c r="H303" s="5">
        <v>153450</v>
      </c>
      <c r="I303" s="8">
        <v>1.27752795698925</v>
      </c>
      <c r="J303" s="5">
        <v>46500</v>
      </c>
      <c r="K303" s="5">
        <v>178215.15</v>
      </c>
      <c r="L303" s="5">
        <v>46905.35</v>
      </c>
      <c r="M303" s="8">
        <f t="shared" si="4"/>
        <v>0.263195076288408</v>
      </c>
      <c r="N303" s="5">
        <v>41947.21</v>
      </c>
      <c r="O303" s="5">
        <v>12016.4</v>
      </c>
      <c r="P303" s="9">
        <v>28.65</v>
      </c>
      <c r="Q303" s="18">
        <v>90.21</v>
      </c>
      <c r="R303" s="5" t="s">
        <v>415</v>
      </c>
      <c r="S303" s="5" t="s">
        <v>415</v>
      </c>
      <c r="T303" s="5" t="s">
        <v>415</v>
      </c>
      <c r="U303" s="5">
        <v>5267.08</v>
      </c>
      <c r="V303" s="5">
        <v>1670.19</v>
      </c>
      <c r="W303" s="5">
        <v>102.97</v>
      </c>
      <c r="Z303" s="22"/>
    </row>
    <row r="304" s="1" customFormat="1" spans="1:26">
      <c r="A304" s="5">
        <v>713</v>
      </c>
      <c r="B304" s="5" t="s">
        <v>465</v>
      </c>
      <c r="C304" s="5">
        <v>11961</v>
      </c>
      <c r="D304" s="5" t="s">
        <v>598</v>
      </c>
      <c r="E304" s="5" t="s">
        <v>636</v>
      </c>
      <c r="F304" s="5" t="s">
        <v>414</v>
      </c>
      <c r="G304" s="5">
        <v>0.7</v>
      </c>
      <c r="H304" s="5">
        <v>92690</v>
      </c>
      <c r="I304" s="8">
        <v>1.0793040942928</v>
      </c>
      <c r="J304" s="5">
        <v>46345</v>
      </c>
      <c r="K304" s="5">
        <v>86991.91</v>
      </c>
      <c r="L304" s="5">
        <v>27959.83</v>
      </c>
      <c r="M304" s="8">
        <f t="shared" si="4"/>
        <v>0.321407243501149</v>
      </c>
      <c r="N304" s="5">
        <v>41707.2</v>
      </c>
      <c r="O304" s="5">
        <v>13438.16</v>
      </c>
      <c r="P304" s="9">
        <v>32.22</v>
      </c>
      <c r="Q304" s="18">
        <v>89.99</v>
      </c>
      <c r="R304" s="5" t="s">
        <v>415</v>
      </c>
      <c r="S304" s="5" t="s">
        <v>415</v>
      </c>
      <c r="T304" s="5" t="s">
        <v>415</v>
      </c>
      <c r="U304" s="5">
        <v>2669.08</v>
      </c>
      <c r="V304" s="5">
        <v>841.58</v>
      </c>
      <c r="W304" s="5">
        <v>86.39</v>
      </c>
      <c r="Z304" s="22"/>
    </row>
    <row r="305" s="1" customFormat="1" spans="1:26">
      <c r="A305" s="5">
        <v>367</v>
      </c>
      <c r="B305" s="5" t="s">
        <v>425</v>
      </c>
      <c r="C305" s="5">
        <v>12277</v>
      </c>
      <c r="D305" s="5" t="s">
        <v>303</v>
      </c>
      <c r="E305" s="5" t="s">
        <v>302</v>
      </c>
      <c r="F305" s="5" t="s">
        <v>502</v>
      </c>
      <c r="G305" s="5">
        <v>0.8</v>
      </c>
      <c r="H305" s="5">
        <v>197780</v>
      </c>
      <c r="I305" s="8">
        <v>1.07759449388209</v>
      </c>
      <c r="J305" s="5">
        <v>45206.9</v>
      </c>
      <c r="K305" s="5">
        <v>193751.49</v>
      </c>
      <c r="L305" s="5">
        <v>48292.44</v>
      </c>
      <c r="M305" s="8">
        <f t="shared" si="4"/>
        <v>0.249249386417622</v>
      </c>
      <c r="N305" s="5">
        <v>40551.79</v>
      </c>
      <c r="O305" s="5">
        <v>9056.78</v>
      </c>
      <c r="P305" s="9">
        <v>22.33</v>
      </c>
      <c r="Q305" s="18">
        <v>89.7</v>
      </c>
      <c r="R305" s="5">
        <v>2123.8</v>
      </c>
      <c r="S305" s="5">
        <v>688.29</v>
      </c>
      <c r="T305" s="5">
        <v>140.94</v>
      </c>
      <c r="U305" s="5">
        <v>5696.63</v>
      </c>
      <c r="V305" s="5">
        <v>1846.45</v>
      </c>
      <c r="W305" s="5">
        <v>86.41</v>
      </c>
      <c r="Z305" s="22"/>
    </row>
    <row r="306" s="1" customFormat="1" spans="1:26">
      <c r="A306" s="5">
        <v>704</v>
      </c>
      <c r="B306" s="5" t="s">
        <v>465</v>
      </c>
      <c r="C306" s="5">
        <v>10953</v>
      </c>
      <c r="D306" s="5" t="s">
        <v>148</v>
      </c>
      <c r="E306" s="5" t="s">
        <v>147</v>
      </c>
      <c r="F306" s="5" t="s">
        <v>414</v>
      </c>
      <c r="G306" s="5">
        <v>1</v>
      </c>
      <c r="H306" s="5">
        <v>153450</v>
      </c>
      <c r="I306" s="8">
        <v>1.17006573476703</v>
      </c>
      <c r="J306" s="5">
        <v>53707</v>
      </c>
      <c r="K306" s="5">
        <v>163224.17</v>
      </c>
      <c r="L306" s="5">
        <v>47581.44</v>
      </c>
      <c r="M306" s="8">
        <f t="shared" si="4"/>
        <v>0.291509768436868</v>
      </c>
      <c r="N306" s="5">
        <v>48103.18</v>
      </c>
      <c r="O306" s="5">
        <v>13399.48</v>
      </c>
      <c r="P306" s="9">
        <v>27.86</v>
      </c>
      <c r="Q306" s="18">
        <v>89.57</v>
      </c>
      <c r="R306" s="5">
        <v>1697.19</v>
      </c>
      <c r="S306" s="5">
        <v>540.24</v>
      </c>
      <c r="T306" s="5">
        <v>94.8</v>
      </c>
      <c r="U306" s="5">
        <v>4557.79</v>
      </c>
      <c r="V306" s="5">
        <v>1246.5</v>
      </c>
      <c r="W306" s="5">
        <v>89.11</v>
      </c>
      <c r="Z306" s="22"/>
    </row>
    <row r="307" s="1" customFormat="1" spans="1:26">
      <c r="A307" s="5">
        <v>377</v>
      </c>
      <c r="B307" s="5" t="s">
        <v>411</v>
      </c>
      <c r="C307" s="5">
        <v>11323</v>
      </c>
      <c r="D307" s="5" t="s">
        <v>208</v>
      </c>
      <c r="E307" s="5" t="s">
        <v>637</v>
      </c>
      <c r="F307" s="5" t="s">
        <v>414</v>
      </c>
      <c r="G307" s="5">
        <v>1</v>
      </c>
      <c r="H307" s="5">
        <v>241056</v>
      </c>
      <c r="I307" s="8">
        <v>1.06698185483871</v>
      </c>
      <c r="J307" s="5">
        <v>83122.8</v>
      </c>
      <c r="K307" s="5">
        <v>238150.35</v>
      </c>
      <c r="L307" s="5">
        <v>73159.84</v>
      </c>
      <c r="M307" s="8">
        <f t="shared" si="4"/>
        <v>0.307200220364992</v>
      </c>
      <c r="N307" s="5">
        <v>74445.16</v>
      </c>
      <c r="O307" s="5">
        <v>22683.93</v>
      </c>
      <c r="P307" s="9">
        <v>30.47</v>
      </c>
      <c r="Q307" s="18">
        <v>89.56</v>
      </c>
      <c r="R307" s="5">
        <v>4133.81</v>
      </c>
      <c r="S307" s="5">
        <v>1605.24</v>
      </c>
      <c r="T307" s="5">
        <v>149.19</v>
      </c>
      <c r="U307" s="5">
        <v>11267.85</v>
      </c>
      <c r="V307" s="5">
        <v>3652.81</v>
      </c>
      <c r="W307" s="5">
        <v>140.23</v>
      </c>
      <c r="Z307" s="22"/>
    </row>
    <row r="308" s="1" customFormat="1" spans="1:26">
      <c r="A308" s="5">
        <v>727</v>
      </c>
      <c r="B308" s="5" t="s">
        <v>411</v>
      </c>
      <c r="C308" s="5">
        <v>8060</v>
      </c>
      <c r="D308" s="5" t="s">
        <v>314</v>
      </c>
      <c r="E308" s="5" t="s">
        <v>638</v>
      </c>
      <c r="F308" s="5" t="s">
        <v>414</v>
      </c>
      <c r="G308" s="5">
        <v>1</v>
      </c>
      <c r="H308" s="5">
        <v>143220</v>
      </c>
      <c r="I308" s="8">
        <v>1.05375322580645</v>
      </c>
      <c r="J308" s="5">
        <v>49400</v>
      </c>
      <c r="K308" s="5">
        <v>137198.67</v>
      </c>
      <c r="L308" s="5">
        <v>41532.69</v>
      </c>
      <c r="M308" s="8">
        <f t="shared" si="4"/>
        <v>0.302719333941065</v>
      </c>
      <c r="N308" s="5">
        <v>44168.76</v>
      </c>
      <c r="O308" s="5">
        <v>14487.8</v>
      </c>
      <c r="P308" s="9">
        <v>32.8</v>
      </c>
      <c r="Q308" s="18">
        <v>89.41</v>
      </c>
      <c r="R308" s="5">
        <v>1854.3</v>
      </c>
      <c r="S308" s="5">
        <v>621.28</v>
      </c>
      <c r="T308" s="5">
        <v>112.61</v>
      </c>
      <c r="U308" s="5">
        <v>4686.69</v>
      </c>
      <c r="V308" s="5">
        <v>1418.08</v>
      </c>
      <c r="W308" s="5">
        <v>98.17</v>
      </c>
      <c r="Z308" s="22"/>
    </row>
    <row r="309" s="1" customFormat="1" spans="1:26">
      <c r="A309" s="5">
        <v>747</v>
      </c>
      <c r="B309" s="5" t="s">
        <v>424</v>
      </c>
      <c r="C309" s="5">
        <v>10898</v>
      </c>
      <c r="D309" s="5" t="s">
        <v>14</v>
      </c>
      <c r="E309" s="5" t="s">
        <v>181</v>
      </c>
      <c r="F309" s="5" t="s">
        <v>466</v>
      </c>
      <c r="G309" s="5">
        <v>1</v>
      </c>
      <c r="H309" s="5">
        <v>241056</v>
      </c>
      <c r="I309" s="8">
        <v>1.21300376344086</v>
      </c>
      <c r="J309" s="5">
        <v>50220</v>
      </c>
      <c r="K309" s="5">
        <v>270742.44</v>
      </c>
      <c r="L309" s="5">
        <v>62040.98</v>
      </c>
      <c r="M309" s="8">
        <f t="shared" si="4"/>
        <v>0.229151292276157</v>
      </c>
      <c r="N309" s="5">
        <v>44827.27</v>
      </c>
      <c r="O309" s="5">
        <v>10088.55</v>
      </c>
      <c r="P309" s="9">
        <v>22.51</v>
      </c>
      <c r="Q309" s="18">
        <v>89.26</v>
      </c>
      <c r="R309" s="5">
        <v>29.5</v>
      </c>
      <c r="S309" s="5">
        <v>-1.32</v>
      </c>
      <c r="T309" s="5">
        <v>1.76</v>
      </c>
      <c r="U309" s="5">
        <v>7298.33</v>
      </c>
      <c r="V309" s="5">
        <v>1745.54</v>
      </c>
      <c r="W309" s="5">
        <v>90.83</v>
      </c>
      <c r="Z309" s="22"/>
    </row>
    <row r="310" s="1" customFormat="1" spans="1:26">
      <c r="A310" s="5">
        <v>585</v>
      </c>
      <c r="B310" s="5" t="s">
        <v>411</v>
      </c>
      <c r="C310" s="5">
        <v>7046</v>
      </c>
      <c r="D310" s="5" t="s">
        <v>87</v>
      </c>
      <c r="E310" s="5" t="s">
        <v>231</v>
      </c>
      <c r="F310" s="5" t="s">
        <v>414</v>
      </c>
      <c r="G310" s="5">
        <v>1</v>
      </c>
      <c r="H310" s="5">
        <v>325500</v>
      </c>
      <c r="I310" s="8">
        <v>1.05361783870968</v>
      </c>
      <c r="J310" s="5">
        <v>87973</v>
      </c>
      <c r="K310" s="5">
        <v>326621.53</v>
      </c>
      <c r="L310" s="5">
        <v>96276.48</v>
      </c>
      <c r="M310" s="8">
        <f t="shared" si="4"/>
        <v>0.294764647021279</v>
      </c>
      <c r="N310" s="5">
        <v>78304.08</v>
      </c>
      <c r="O310" s="5">
        <v>23020.24</v>
      </c>
      <c r="P310" s="9">
        <v>29.4</v>
      </c>
      <c r="Q310" s="18">
        <v>89.01</v>
      </c>
      <c r="R310" s="5">
        <v>2807.93</v>
      </c>
      <c r="S310" s="5">
        <v>496.73</v>
      </c>
      <c r="T310" s="5">
        <v>95.75</v>
      </c>
      <c r="U310" s="5">
        <v>8000.02</v>
      </c>
      <c r="V310" s="5">
        <v>2245.04</v>
      </c>
      <c r="W310" s="5">
        <v>73.73</v>
      </c>
      <c r="Z310" s="22"/>
    </row>
    <row r="311" s="1" customFormat="1" spans="1:26">
      <c r="A311" s="5">
        <v>341</v>
      </c>
      <c r="B311" s="5" t="s">
        <v>452</v>
      </c>
      <c r="C311" s="5">
        <v>11483</v>
      </c>
      <c r="D311" s="5" t="s">
        <v>185</v>
      </c>
      <c r="E311" s="5" t="s">
        <v>639</v>
      </c>
      <c r="F311" s="5" t="s">
        <v>414</v>
      </c>
      <c r="G311" s="5">
        <v>1</v>
      </c>
      <c r="H311" s="5">
        <v>683550</v>
      </c>
      <c r="I311" s="8">
        <v>1.09664706605223</v>
      </c>
      <c r="J311" s="5">
        <v>86525</v>
      </c>
      <c r="K311" s="5">
        <v>713917.24</v>
      </c>
      <c r="L311" s="5">
        <v>190615.88</v>
      </c>
      <c r="M311" s="8">
        <f t="shared" si="4"/>
        <v>0.266999967671323</v>
      </c>
      <c r="N311" s="5">
        <v>76812.46</v>
      </c>
      <c r="O311" s="5">
        <v>20494.96</v>
      </c>
      <c r="P311" s="9">
        <v>26.68</v>
      </c>
      <c r="Q311" s="18">
        <v>88.77</v>
      </c>
      <c r="R311" s="5">
        <v>1002.8</v>
      </c>
      <c r="S311" s="5">
        <v>333.86</v>
      </c>
      <c r="T311" s="5">
        <v>34.77</v>
      </c>
      <c r="U311" s="5">
        <v>14132.83</v>
      </c>
      <c r="V311" s="5">
        <v>4039.42</v>
      </c>
      <c r="W311" s="5">
        <v>62.03</v>
      </c>
      <c r="Z311" s="22"/>
    </row>
    <row r="312" s="1" customFormat="1" spans="1:26">
      <c r="A312" s="5">
        <v>101453</v>
      </c>
      <c r="B312" s="5" t="s">
        <v>431</v>
      </c>
      <c r="C312" s="5">
        <v>11866</v>
      </c>
      <c r="D312" s="5" t="s">
        <v>83</v>
      </c>
      <c r="E312" s="5" t="s">
        <v>276</v>
      </c>
      <c r="F312" s="5" t="s">
        <v>414</v>
      </c>
      <c r="G312" s="5">
        <v>1</v>
      </c>
      <c r="H312" s="5">
        <v>220968</v>
      </c>
      <c r="I312" s="8">
        <v>1.10094628543499</v>
      </c>
      <c r="J312" s="5">
        <v>56658.7</v>
      </c>
      <c r="K312" s="5">
        <v>225253.61</v>
      </c>
      <c r="L312" s="5">
        <v>67475.97</v>
      </c>
      <c r="M312" s="8">
        <f t="shared" si="4"/>
        <v>0.299555554292781</v>
      </c>
      <c r="N312" s="5">
        <v>50204.61</v>
      </c>
      <c r="O312" s="5">
        <v>15954.28</v>
      </c>
      <c r="P312" s="9">
        <v>31.78</v>
      </c>
      <c r="Q312" s="18">
        <v>88.61</v>
      </c>
      <c r="R312" s="5">
        <v>1177.1</v>
      </c>
      <c r="S312" s="5">
        <v>339.5</v>
      </c>
      <c r="T312" s="5">
        <v>62.33</v>
      </c>
      <c r="U312" s="5">
        <v>5423.4</v>
      </c>
      <c r="V312" s="5">
        <v>1885.53</v>
      </c>
      <c r="W312" s="5">
        <v>73.63</v>
      </c>
      <c r="Z312" s="22"/>
    </row>
    <row r="313" s="1" customFormat="1" spans="1:26">
      <c r="A313" s="5">
        <v>752</v>
      </c>
      <c r="B313" s="5" t="s">
        <v>411</v>
      </c>
      <c r="C313" s="5">
        <v>12054</v>
      </c>
      <c r="D313" s="5" t="s">
        <v>206</v>
      </c>
      <c r="E313" s="5" t="s">
        <v>205</v>
      </c>
      <c r="F313" s="5" t="s">
        <v>414</v>
      </c>
      <c r="G313" s="5">
        <v>0.6</v>
      </c>
      <c r="H313" s="5">
        <v>124775</v>
      </c>
      <c r="I313" s="8">
        <v>1.13517631336406</v>
      </c>
      <c r="J313" s="5">
        <v>47533.5</v>
      </c>
      <c r="K313" s="5">
        <v>123166.63</v>
      </c>
      <c r="L313" s="5">
        <v>28147.23</v>
      </c>
      <c r="M313" s="8">
        <f t="shared" si="4"/>
        <v>0.228529675610999</v>
      </c>
      <c r="N313" s="5">
        <v>42074.49</v>
      </c>
      <c r="O313" s="5">
        <v>9663.09</v>
      </c>
      <c r="P313" s="9">
        <v>22.97</v>
      </c>
      <c r="Q313" s="18">
        <v>88.52</v>
      </c>
      <c r="R313" s="5">
        <v>712.7</v>
      </c>
      <c r="S313" s="5">
        <v>116.32</v>
      </c>
      <c r="T313" s="5">
        <v>44.98</v>
      </c>
      <c r="U313" s="5">
        <v>2496.14</v>
      </c>
      <c r="V313" s="5">
        <v>406.21</v>
      </c>
      <c r="W313" s="5">
        <v>60.02</v>
      </c>
      <c r="Z313" s="22"/>
    </row>
    <row r="314" s="1" customFormat="1" spans="1:26">
      <c r="A314" s="5">
        <v>104430</v>
      </c>
      <c r="B314" s="5" t="s">
        <v>411</v>
      </c>
      <c r="C314" s="5">
        <v>12048</v>
      </c>
      <c r="D314" s="5" t="s">
        <v>161</v>
      </c>
      <c r="E314" s="5" t="s">
        <v>218</v>
      </c>
      <c r="F314" s="5" t="s">
        <v>414</v>
      </c>
      <c r="G314" s="5">
        <v>0.6</v>
      </c>
      <c r="H314" s="5">
        <v>99820</v>
      </c>
      <c r="I314" s="8">
        <v>1.25009596774194</v>
      </c>
      <c r="J314" s="5">
        <v>23035</v>
      </c>
      <c r="K314" s="5">
        <v>108508.33</v>
      </c>
      <c r="L314" s="5">
        <v>29411.13</v>
      </c>
      <c r="M314" s="8">
        <f t="shared" si="4"/>
        <v>0.271049512972875</v>
      </c>
      <c r="N314" s="5">
        <v>20382.88</v>
      </c>
      <c r="O314" s="5">
        <v>5507.11</v>
      </c>
      <c r="P314" s="9">
        <v>27.02</v>
      </c>
      <c r="Q314" s="18">
        <v>88.49</v>
      </c>
      <c r="R314" s="5">
        <v>682.79</v>
      </c>
      <c r="S314" s="5">
        <v>154.82</v>
      </c>
      <c r="T314" s="5">
        <v>88.92</v>
      </c>
      <c r="U314" s="5">
        <v>2661.83</v>
      </c>
      <c r="V314" s="5">
        <v>695.82</v>
      </c>
      <c r="W314" s="5">
        <v>80</v>
      </c>
      <c r="Z314" s="22"/>
    </row>
    <row r="315" s="1" customFormat="1" spans="1:26">
      <c r="A315" s="5">
        <v>726</v>
      </c>
      <c r="B315" s="5" t="s">
        <v>411</v>
      </c>
      <c r="C315" s="5">
        <v>11429</v>
      </c>
      <c r="D315" s="5" t="s">
        <v>115</v>
      </c>
      <c r="E315" s="5" t="s">
        <v>640</v>
      </c>
      <c r="F315" s="5" t="s">
        <v>414</v>
      </c>
      <c r="G315" s="5">
        <v>1</v>
      </c>
      <c r="H315" s="5">
        <v>267840</v>
      </c>
      <c r="I315" s="8">
        <v>1.01781375</v>
      </c>
      <c r="J315" s="5">
        <v>68665</v>
      </c>
      <c r="K315" s="5">
        <v>252417.81</v>
      </c>
      <c r="L315" s="5">
        <v>72674.92</v>
      </c>
      <c r="M315" s="8">
        <f t="shared" si="4"/>
        <v>0.287915183163977</v>
      </c>
      <c r="N315" s="5">
        <v>60720.71</v>
      </c>
      <c r="O315" s="5">
        <v>18707.56</v>
      </c>
      <c r="P315" s="9">
        <v>30.81</v>
      </c>
      <c r="Q315" s="18">
        <v>88.43</v>
      </c>
      <c r="R315" s="5">
        <v>2378.5</v>
      </c>
      <c r="S315" s="5">
        <v>820.96</v>
      </c>
      <c r="T315" s="5">
        <v>103.92</v>
      </c>
      <c r="U315" s="5">
        <v>8632.53</v>
      </c>
      <c r="V315" s="5">
        <v>2588.54</v>
      </c>
      <c r="W315" s="5">
        <v>96.69</v>
      </c>
      <c r="Z315" s="22"/>
    </row>
    <row r="316" s="1" customFormat="1" spans="1:26">
      <c r="A316" s="5">
        <v>102564</v>
      </c>
      <c r="B316" s="5" t="s">
        <v>452</v>
      </c>
      <c r="C316" s="5">
        <v>11363</v>
      </c>
      <c r="D316" s="5" t="s">
        <v>200</v>
      </c>
      <c r="E316" s="5" t="s">
        <v>641</v>
      </c>
      <c r="F316" s="5" t="s">
        <v>414</v>
      </c>
      <c r="G316" s="5">
        <v>1</v>
      </c>
      <c r="H316" s="5">
        <v>124775</v>
      </c>
      <c r="I316" s="8">
        <v>1.17195935483871</v>
      </c>
      <c r="J316" s="5">
        <v>40250</v>
      </c>
      <c r="K316" s="5">
        <v>127157.59</v>
      </c>
      <c r="L316" s="5">
        <v>37729.51</v>
      </c>
      <c r="M316" s="8">
        <f t="shared" si="4"/>
        <v>0.296714572838318</v>
      </c>
      <c r="N316" s="5">
        <v>35474.72</v>
      </c>
      <c r="O316" s="5">
        <v>11064.34</v>
      </c>
      <c r="P316" s="9">
        <v>31.19</v>
      </c>
      <c r="Q316" s="18">
        <v>88.14</v>
      </c>
      <c r="R316" s="5">
        <v>1370.9</v>
      </c>
      <c r="S316" s="5">
        <v>497.28</v>
      </c>
      <c r="T316" s="5">
        <v>102.18</v>
      </c>
      <c r="U316" s="5">
        <v>3237.4</v>
      </c>
      <c r="V316" s="5">
        <v>1054.58</v>
      </c>
      <c r="W316" s="5">
        <v>77.84</v>
      </c>
      <c r="Z316" s="22"/>
    </row>
    <row r="317" s="1" customFormat="1" spans="1:26">
      <c r="A317" s="5">
        <v>741</v>
      </c>
      <c r="B317" s="5" t="s">
        <v>411</v>
      </c>
      <c r="C317" s="5">
        <v>12486</v>
      </c>
      <c r="D317" s="5" t="s">
        <v>124</v>
      </c>
      <c r="E317" s="5" t="s">
        <v>163</v>
      </c>
      <c r="F317" s="5" t="s">
        <v>642</v>
      </c>
      <c r="G317" s="5">
        <v>0.5</v>
      </c>
      <c r="H317" s="5">
        <v>92690</v>
      </c>
      <c r="I317" s="8">
        <v>1.07879900744417</v>
      </c>
      <c r="J317" s="5">
        <v>22069</v>
      </c>
      <c r="K317" s="5">
        <v>86951.2</v>
      </c>
      <c r="L317" s="5">
        <v>21077.83</v>
      </c>
      <c r="M317" s="8">
        <f t="shared" si="4"/>
        <v>0.242409880484686</v>
      </c>
      <c r="N317" s="5">
        <v>19444.68</v>
      </c>
      <c r="O317" s="5">
        <v>4161.98</v>
      </c>
      <c r="P317" s="9">
        <v>21.4</v>
      </c>
      <c r="Q317" s="18">
        <v>88.11</v>
      </c>
      <c r="R317" s="5">
        <v>386.43</v>
      </c>
      <c r="S317" s="5">
        <v>57.54</v>
      </c>
      <c r="T317" s="5">
        <v>52.53</v>
      </c>
      <c r="U317" s="5">
        <v>1764.06</v>
      </c>
      <c r="V317" s="5">
        <v>338.88</v>
      </c>
      <c r="W317" s="5">
        <v>57.1</v>
      </c>
      <c r="Z317" s="22"/>
    </row>
    <row r="318" s="1" customFormat="1" spans="1:26">
      <c r="A318" s="5">
        <v>748</v>
      </c>
      <c r="B318" s="5" t="s">
        <v>439</v>
      </c>
      <c r="C318" s="5">
        <v>11903</v>
      </c>
      <c r="D318" s="5" t="s">
        <v>113</v>
      </c>
      <c r="E318" s="5" t="s">
        <v>278</v>
      </c>
      <c r="F318" s="5" t="s">
        <v>414</v>
      </c>
      <c r="G318" s="5">
        <v>1</v>
      </c>
      <c r="H318" s="5">
        <v>163680</v>
      </c>
      <c r="I318" s="8">
        <v>1.12474475806452</v>
      </c>
      <c r="J318" s="5">
        <v>86148</v>
      </c>
      <c r="K318" s="5">
        <v>167362.02</v>
      </c>
      <c r="L318" s="5">
        <v>49510.62</v>
      </c>
      <c r="M318" s="8">
        <f t="shared" si="4"/>
        <v>0.295829483893658</v>
      </c>
      <c r="N318" s="5">
        <v>75602.39</v>
      </c>
      <c r="O318" s="5">
        <v>23682.38</v>
      </c>
      <c r="P318" s="9">
        <v>31.32</v>
      </c>
      <c r="Q318" s="18">
        <v>87.76</v>
      </c>
      <c r="R318" s="5">
        <v>2696.24</v>
      </c>
      <c r="S318" s="5">
        <v>801.66</v>
      </c>
      <c r="T318" s="5">
        <v>93.89</v>
      </c>
      <c r="U318" s="5">
        <v>4628.34</v>
      </c>
      <c r="V318" s="5">
        <v>1289.27</v>
      </c>
      <c r="W318" s="5">
        <v>84.83</v>
      </c>
      <c r="Z318" s="22"/>
    </row>
    <row r="319" s="1" customFormat="1" spans="1:26">
      <c r="A319" s="5">
        <v>385</v>
      </c>
      <c r="B319" s="5" t="s">
        <v>489</v>
      </c>
      <c r="C319" s="5">
        <v>7317</v>
      </c>
      <c r="D319" s="5" t="s">
        <v>180</v>
      </c>
      <c r="E319" s="5" t="s">
        <v>643</v>
      </c>
      <c r="F319" s="5" t="s">
        <v>644</v>
      </c>
      <c r="G319" s="5">
        <v>1</v>
      </c>
      <c r="H319" s="5">
        <v>374325</v>
      </c>
      <c r="I319" s="8">
        <v>1.02840597475456</v>
      </c>
      <c r="J319" s="5">
        <v>116976</v>
      </c>
      <c r="K319" s="5">
        <v>366626.73</v>
      </c>
      <c r="L319" s="5">
        <v>88672.11</v>
      </c>
      <c r="M319" s="8">
        <f t="shared" si="4"/>
        <v>0.24185937015558</v>
      </c>
      <c r="N319" s="5">
        <v>102599.92</v>
      </c>
      <c r="O319" s="5">
        <v>23697.65</v>
      </c>
      <c r="P319" s="9">
        <v>23.1</v>
      </c>
      <c r="Q319" s="18">
        <v>87.71</v>
      </c>
      <c r="R319" s="5">
        <v>4328.68</v>
      </c>
      <c r="S319" s="5">
        <v>918.57</v>
      </c>
      <c r="T319" s="5">
        <v>111.01</v>
      </c>
      <c r="U319" s="5">
        <v>9847.78</v>
      </c>
      <c r="V319" s="5">
        <v>2482.25</v>
      </c>
      <c r="W319" s="5">
        <v>78.92</v>
      </c>
      <c r="Z319" s="22"/>
    </row>
    <row r="320" s="1" customFormat="1" spans="1:26">
      <c r="A320" s="5">
        <v>737</v>
      </c>
      <c r="B320" s="5" t="s">
        <v>411</v>
      </c>
      <c r="C320" s="5">
        <v>12475</v>
      </c>
      <c r="D320" s="5" t="s">
        <v>64</v>
      </c>
      <c r="E320" s="5" t="s">
        <v>645</v>
      </c>
      <c r="F320" s="5" t="s">
        <v>646</v>
      </c>
      <c r="G320" s="5">
        <v>0.5</v>
      </c>
      <c r="H320" s="5">
        <v>221650</v>
      </c>
      <c r="I320" s="8">
        <v>1.16238526054591</v>
      </c>
      <c r="J320" s="5">
        <v>35750</v>
      </c>
      <c r="K320" s="5">
        <v>234220.63</v>
      </c>
      <c r="L320" s="5">
        <v>72807.3</v>
      </c>
      <c r="M320" s="8">
        <f t="shared" si="4"/>
        <v>0.31084921938772</v>
      </c>
      <c r="N320" s="5">
        <v>31122.66</v>
      </c>
      <c r="O320" s="5">
        <v>9799.3</v>
      </c>
      <c r="P320" s="9">
        <v>31.49</v>
      </c>
      <c r="Q320" s="18">
        <v>87.06</v>
      </c>
      <c r="R320" s="5">
        <v>1477.51</v>
      </c>
      <c r="S320" s="5">
        <v>502.73</v>
      </c>
      <c r="T320" s="5">
        <v>123.99</v>
      </c>
      <c r="U320" s="5">
        <v>6456.51</v>
      </c>
      <c r="V320" s="5">
        <v>1733.51</v>
      </c>
      <c r="W320" s="5">
        <v>87.39</v>
      </c>
      <c r="Z320" s="22"/>
    </row>
    <row r="321" s="1" customFormat="1" spans="1:26">
      <c r="A321" s="5">
        <v>578</v>
      </c>
      <c r="B321" s="5" t="s">
        <v>411</v>
      </c>
      <c r="C321" s="5">
        <v>5519</v>
      </c>
      <c r="D321" s="5" t="s">
        <v>73</v>
      </c>
      <c r="E321" s="5" t="s">
        <v>647</v>
      </c>
      <c r="F321" s="5" t="s">
        <v>515</v>
      </c>
      <c r="G321" s="5">
        <v>1.2</v>
      </c>
      <c r="H321" s="5">
        <v>260400</v>
      </c>
      <c r="I321" s="8">
        <v>1.34331974193548</v>
      </c>
      <c r="J321" s="5">
        <v>69440</v>
      </c>
      <c r="K321" s="5">
        <v>312321.84</v>
      </c>
      <c r="L321" s="5">
        <v>101190.85</v>
      </c>
      <c r="M321" s="8">
        <f t="shared" si="4"/>
        <v>0.323995433684689</v>
      </c>
      <c r="N321" s="5">
        <v>60432.31</v>
      </c>
      <c r="O321" s="5">
        <v>20373.63</v>
      </c>
      <c r="P321" s="9">
        <v>33.71</v>
      </c>
      <c r="Q321" s="18">
        <v>87.03</v>
      </c>
      <c r="R321" s="5">
        <v>1463.41</v>
      </c>
      <c r="S321" s="5">
        <v>599.92</v>
      </c>
      <c r="T321" s="5">
        <v>63.22</v>
      </c>
      <c r="U321" s="5">
        <v>5942.17</v>
      </c>
      <c r="V321" s="5">
        <v>2323.82</v>
      </c>
      <c r="W321" s="5">
        <v>68.46</v>
      </c>
      <c r="Z321" s="22"/>
    </row>
    <row r="322" s="1" customFormat="1" spans="1:26">
      <c r="A322" s="5">
        <v>102934</v>
      </c>
      <c r="B322" s="5" t="s">
        <v>411</v>
      </c>
      <c r="C322" s="5">
        <v>12185</v>
      </c>
      <c r="D322" s="5" t="s">
        <v>67</v>
      </c>
      <c r="E322" s="5" t="s">
        <v>648</v>
      </c>
      <c r="F322" s="5" t="s">
        <v>414</v>
      </c>
      <c r="G322" s="5">
        <v>1</v>
      </c>
      <c r="H322" s="5">
        <v>301320</v>
      </c>
      <c r="I322" s="8">
        <v>1.07916759856631</v>
      </c>
      <c r="J322" s="5">
        <v>75330</v>
      </c>
      <c r="K322" s="5">
        <v>301087.76</v>
      </c>
      <c r="L322" s="5">
        <v>78295.95</v>
      </c>
      <c r="M322" s="8">
        <f t="shared" ref="M322:M385" si="5">L322/K322</f>
        <v>0.260043616518984</v>
      </c>
      <c r="N322" s="5">
        <v>65547.08</v>
      </c>
      <c r="O322" s="5">
        <v>18267.76</v>
      </c>
      <c r="P322" s="9">
        <v>27.87</v>
      </c>
      <c r="Q322" s="18">
        <v>87.01</v>
      </c>
      <c r="R322" s="5">
        <v>5424.59</v>
      </c>
      <c r="S322" s="5">
        <v>900.78</v>
      </c>
      <c r="T322" s="5">
        <v>216.03</v>
      </c>
      <c r="U322" s="5">
        <v>19024.52</v>
      </c>
      <c r="V322" s="5">
        <v>4478</v>
      </c>
      <c r="W322" s="5">
        <v>189.41</v>
      </c>
      <c r="Z322" s="22"/>
    </row>
    <row r="323" s="1" customFormat="1" spans="1:26">
      <c r="A323" s="5">
        <v>337</v>
      </c>
      <c r="B323" s="5" t="s">
        <v>411</v>
      </c>
      <c r="C323" s="5">
        <v>990451</v>
      </c>
      <c r="D323" s="5" t="s">
        <v>22</v>
      </c>
      <c r="E323" s="5" t="s">
        <v>202</v>
      </c>
      <c r="F323" s="5" t="s">
        <v>487</v>
      </c>
      <c r="G323" s="5">
        <v>1.2</v>
      </c>
      <c r="H323" s="5">
        <v>895125</v>
      </c>
      <c r="I323" s="8">
        <v>1.10608640469208</v>
      </c>
      <c r="J323" s="5">
        <v>119350</v>
      </c>
      <c r="K323" s="5">
        <v>942938.66</v>
      </c>
      <c r="L323" s="5">
        <v>219676.27</v>
      </c>
      <c r="M323" s="8">
        <f t="shared" si="5"/>
        <v>0.232969841325628</v>
      </c>
      <c r="N323" s="5">
        <v>103652.55</v>
      </c>
      <c r="O323" s="5">
        <v>25890.03</v>
      </c>
      <c r="P323" s="9">
        <v>24.98</v>
      </c>
      <c r="Q323" s="18">
        <v>86.85</v>
      </c>
      <c r="R323" s="5">
        <v>4954.94</v>
      </c>
      <c r="S323" s="5">
        <v>666.02</v>
      </c>
      <c r="T323" s="5">
        <v>124.55</v>
      </c>
      <c r="U323" s="5">
        <v>28177.67</v>
      </c>
      <c r="V323" s="5">
        <v>6870.52</v>
      </c>
      <c r="W323" s="5">
        <v>94.44</v>
      </c>
      <c r="Z323" s="22"/>
    </row>
    <row r="324" s="1" customFormat="1" spans="1:26">
      <c r="A324" s="5">
        <v>710</v>
      </c>
      <c r="B324" s="5" t="s">
        <v>465</v>
      </c>
      <c r="C324" s="5">
        <v>11985</v>
      </c>
      <c r="D324" s="5" t="s">
        <v>589</v>
      </c>
      <c r="E324" s="5" t="s">
        <v>649</v>
      </c>
      <c r="F324" s="5" t="s">
        <v>414</v>
      </c>
      <c r="G324" s="5">
        <v>0.6</v>
      </c>
      <c r="H324" s="5">
        <v>114080</v>
      </c>
      <c r="I324" s="8">
        <v>1.08874989919355</v>
      </c>
      <c r="J324" s="5">
        <v>39928</v>
      </c>
      <c r="K324" s="5">
        <v>108003.99</v>
      </c>
      <c r="L324" s="5">
        <v>36490.16</v>
      </c>
      <c r="M324" s="8">
        <f t="shared" si="5"/>
        <v>0.337859369825133</v>
      </c>
      <c r="N324" s="5">
        <v>34534.21</v>
      </c>
      <c r="O324" s="5">
        <v>12264.64</v>
      </c>
      <c r="P324" s="9">
        <v>35.51</v>
      </c>
      <c r="Q324" s="18">
        <v>86.49</v>
      </c>
      <c r="R324" s="5">
        <v>761.5</v>
      </c>
      <c r="S324" s="5">
        <v>343.96</v>
      </c>
      <c r="T324" s="5">
        <v>57.22</v>
      </c>
      <c r="U324" s="5">
        <v>2681.09</v>
      </c>
      <c r="V324" s="5">
        <v>1064.6</v>
      </c>
      <c r="W324" s="5">
        <v>70.51</v>
      </c>
      <c r="Z324" s="22"/>
    </row>
    <row r="325" s="1" customFormat="1" spans="1:26">
      <c r="A325" s="5">
        <v>513</v>
      </c>
      <c r="B325" s="5" t="s">
        <v>411</v>
      </c>
      <c r="C325" s="5">
        <v>11329</v>
      </c>
      <c r="D325" s="5" t="s">
        <v>40</v>
      </c>
      <c r="E325" s="5" t="s">
        <v>262</v>
      </c>
      <c r="F325" s="5" t="s">
        <v>414</v>
      </c>
      <c r="G325" s="5">
        <v>1</v>
      </c>
      <c r="H325" s="5">
        <v>267840</v>
      </c>
      <c r="I325" s="8">
        <v>1.16780826612903</v>
      </c>
      <c r="J325" s="5">
        <v>81163</v>
      </c>
      <c r="K325" s="5">
        <v>289616.45</v>
      </c>
      <c r="L325" s="5">
        <v>85495.69</v>
      </c>
      <c r="M325" s="8">
        <f t="shared" si="5"/>
        <v>0.295203155759972</v>
      </c>
      <c r="N325" s="5">
        <v>70119.24</v>
      </c>
      <c r="O325" s="5">
        <v>19914.58</v>
      </c>
      <c r="P325" s="9">
        <v>28.4</v>
      </c>
      <c r="Q325" s="18">
        <v>86.39</v>
      </c>
      <c r="R325" s="5">
        <v>1212.3</v>
      </c>
      <c r="S325" s="5">
        <v>392.02</v>
      </c>
      <c r="T325" s="5">
        <v>44.81</v>
      </c>
      <c r="U325" s="5">
        <v>8265.54</v>
      </c>
      <c r="V325" s="5">
        <v>2642.09</v>
      </c>
      <c r="W325" s="5">
        <v>92.58</v>
      </c>
      <c r="Z325" s="22"/>
    </row>
    <row r="326" s="1" customFormat="1" spans="1:26">
      <c r="A326" s="5">
        <v>341</v>
      </c>
      <c r="B326" s="5" t="s">
        <v>452</v>
      </c>
      <c r="C326" s="5">
        <v>12143</v>
      </c>
      <c r="D326" s="5" t="s">
        <v>185</v>
      </c>
      <c r="E326" s="5" t="s">
        <v>282</v>
      </c>
      <c r="F326" s="5" t="s">
        <v>414</v>
      </c>
      <c r="G326" s="5">
        <v>1.2</v>
      </c>
      <c r="H326" s="5">
        <v>683550</v>
      </c>
      <c r="I326" s="8">
        <v>1.09664706605223</v>
      </c>
      <c r="J326" s="5">
        <v>86525</v>
      </c>
      <c r="K326" s="5">
        <v>713917.24</v>
      </c>
      <c r="L326" s="5">
        <v>190615.88</v>
      </c>
      <c r="M326" s="8">
        <f t="shared" si="5"/>
        <v>0.266999967671323</v>
      </c>
      <c r="N326" s="5">
        <v>74631.24</v>
      </c>
      <c r="O326" s="5">
        <v>23566.76</v>
      </c>
      <c r="P326" s="9">
        <v>31.58</v>
      </c>
      <c r="Q326" s="18">
        <v>86.25</v>
      </c>
      <c r="R326" s="5">
        <v>915</v>
      </c>
      <c r="S326" s="5">
        <v>300.51</v>
      </c>
      <c r="T326" s="5">
        <v>31.72</v>
      </c>
      <c r="U326" s="5">
        <v>14132.83</v>
      </c>
      <c r="V326" s="5">
        <v>4039.42</v>
      </c>
      <c r="W326" s="5">
        <v>62.03</v>
      </c>
      <c r="Z326" s="22"/>
    </row>
    <row r="327" s="1" customFormat="1" spans="1:26">
      <c r="A327" s="5">
        <v>347</v>
      </c>
      <c r="B327" s="5" t="s">
        <v>411</v>
      </c>
      <c r="C327" s="5">
        <v>8400</v>
      </c>
      <c r="D327" s="5" t="s">
        <v>196</v>
      </c>
      <c r="E327" s="5" t="s">
        <v>237</v>
      </c>
      <c r="F327" s="5" t="s">
        <v>417</v>
      </c>
      <c r="G327" s="5">
        <v>1</v>
      </c>
      <c r="H327" s="5">
        <v>156860</v>
      </c>
      <c r="I327" s="8">
        <v>1.09715715287518</v>
      </c>
      <c r="J327" s="5">
        <v>60330</v>
      </c>
      <c r="K327" s="5">
        <v>156454.61</v>
      </c>
      <c r="L327" s="5">
        <v>49314.98</v>
      </c>
      <c r="M327" s="8">
        <f t="shared" si="5"/>
        <v>0.315203112263678</v>
      </c>
      <c r="N327" s="5">
        <v>52014.93</v>
      </c>
      <c r="O327" s="5">
        <v>18372.07</v>
      </c>
      <c r="P327" s="9">
        <v>35.32</v>
      </c>
      <c r="Q327" s="18">
        <v>86.22</v>
      </c>
      <c r="R327" s="5" t="s">
        <v>415</v>
      </c>
      <c r="S327" s="5" t="s">
        <v>415</v>
      </c>
      <c r="T327" s="5" t="s">
        <v>415</v>
      </c>
      <c r="U327" s="5">
        <v>6521.2</v>
      </c>
      <c r="V327" s="5">
        <v>2163.32</v>
      </c>
      <c r="W327" s="5">
        <v>124.72</v>
      </c>
      <c r="Z327" s="22"/>
    </row>
    <row r="328" s="1" customFormat="1" spans="1:26">
      <c r="A328" s="5">
        <v>517</v>
      </c>
      <c r="B328" s="5" t="s">
        <v>411</v>
      </c>
      <c r="C328" s="5">
        <v>12471</v>
      </c>
      <c r="D328" s="5" t="s">
        <v>297</v>
      </c>
      <c r="E328" s="5" t="s">
        <v>650</v>
      </c>
      <c r="F328" s="5" t="s">
        <v>428</v>
      </c>
      <c r="G328" s="5">
        <v>0.4</v>
      </c>
      <c r="H328" s="5">
        <v>716100</v>
      </c>
      <c r="I328" s="8">
        <v>1.19387533026114</v>
      </c>
      <c r="J328" s="5">
        <v>91450</v>
      </c>
      <c r="K328" s="5">
        <v>777212.84</v>
      </c>
      <c r="L328" s="5">
        <v>190435.28</v>
      </c>
      <c r="M328" s="8">
        <f t="shared" si="5"/>
        <v>0.245023332347417</v>
      </c>
      <c r="N328" s="5">
        <v>78540.6</v>
      </c>
      <c r="O328" s="5">
        <v>25636.17</v>
      </c>
      <c r="P328" s="9">
        <v>32.64</v>
      </c>
      <c r="Q328" s="18">
        <v>85.88</v>
      </c>
      <c r="R328" s="5">
        <v>3331.2</v>
      </c>
      <c r="S328" s="5">
        <v>1092.72</v>
      </c>
      <c r="T328" s="5">
        <v>109.28</v>
      </c>
      <c r="U328" s="5">
        <v>28035.54</v>
      </c>
      <c r="V328" s="5">
        <v>7338.99</v>
      </c>
      <c r="W328" s="5">
        <v>117.45</v>
      </c>
      <c r="Z328" s="22"/>
    </row>
    <row r="329" s="1" customFormat="1" spans="1:26">
      <c r="A329" s="5">
        <v>741</v>
      </c>
      <c r="B329" s="5" t="s">
        <v>411</v>
      </c>
      <c r="C329" s="5">
        <v>12204</v>
      </c>
      <c r="D329" s="5" t="s">
        <v>124</v>
      </c>
      <c r="E329" s="5" t="s">
        <v>288</v>
      </c>
      <c r="F329" s="5" t="s">
        <v>651</v>
      </c>
      <c r="G329" s="5">
        <v>0.7</v>
      </c>
      <c r="H329" s="5">
        <v>92690</v>
      </c>
      <c r="I329" s="8">
        <v>1.07879900744417</v>
      </c>
      <c r="J329" s="5">
        <v>30896</v>
      </c>
      <c r="K329" s="5">
        <v>86951.2</v>
      </c>
      <c r="L329" s="5">
        <v>21077.83</v>
      </c>
      <c r="M329" s="8">
        <f t="shared" si="5"/>
        <v>0.242409880484686</v>
      </c>
      <c r="N329" s="5">
        <v>26369.11</v>
      </c>
      <c r="O329" s="5">
        <v>6525.73</v>
      </c>
      <c r="P329" s="9">
        <v>24.75</v>
      </c>
      <c r="Q329" s="18">
        <v>85.35</v>
      </c>
      <c r="R329" s="5">
        <v>759.5</v>
      </c>
      <c r="S329" s="5">
        <v>130.57</v>
      </c>
      <c r="T329" s="5">
        <v>73.75</v>
      </c>
      <c r="U329" s="5">
        <v>1764.06</v>
      </c>
      <c r="V329" s="5">
        <v>338.88</v>
      </c>
      <c r="W329" s="5">
        <v>57.1</v>
      </c>
      <c r="Z329" s="22"/>
    </row>
    <row r="330" s="1" customFormat="1" spans="1:26">
      <c r="A330" s="5">
        <v>733</v>
      </c>
      <c r="B330" s="5" t="s">
        <v>460</v>
      </c>
      <c r="C330" s="5">
        <v>11004</v>
      </c>
      <c r="D330" s="5" t="s">
        <v>157</v>
      </c>
      <c r="E330" s="5" t="s">
        <v>256</v>
      </c>
      <c r="F330" s="5" t="s">
        <v>652</v>
      </c>
      <c r="G330" s="5">
        <v>1</v>
      </c>
      <c r="H330" s="5">
        <v>114080</v>
      </c>
      <c r="I330" s="8">
        <v>1.19458185483871</v>
      </c>
      <c r="J330" s="5">
        <v>45632</v>
      </c>
      <c r="K330" s="5">
        <v>118502.52</v>
      </c>
      <c r="L330" s="5">
        <v>36204.38</v>
      </c>
      <c r="M330" s="8">
        <f t="shared" si="5"/>
        <v>0.305515697050156</v>
      </c>
      <c r="N330" s="5">
        <v>38604.37</v>
      </c>
      <c r="O330" s="5">
        <v>11543.01</v>
      </c>
      <c r="P330" s="9">
        <v>29.9</v>
      </c>
      <c r="Q330" s="18">
        <v>84.6</v>
      </c>
      <c r="R330" s="5">
        <v>997.1</v>
      </c>
      <c r="S330" s="5">
        <v>300.65</v>
      </c>
      <c r="T330" s="5">
        <v>65.55</v>
      </c>
      <c r="U330" s="5">
        <v>4305.38</v>
      </c>
      <c r="V330" s="5">
        <v>1591.41</v>
      </c>
      <c r="W330" s="5">
        <v>113.22</v>
      </c>
      <c r="Z330" s="22"/>
    </row>
    <row r="331" s="1" customFormat="1" spans="1:26">
      <c r="A331" s="5">
        <v>54</v>
      </c>
      <c r="B331" s="5" t="s">
        <v>425</v>
      </c>
      <c r="C331" s="5">
        <v>6884</v>
      </c>
      <c r="D331" s="5" t="s">
        <v>85</v>
      </c>
      <c r="E331" s="5" t="s">
        <v>653</v>
      </c>
      <c r="F331" s="5" t="s">
        <v>417</v>
      </c>
      <c r="G331" s="5">
        <v>0.9</v>
      </c>
      <c r="H331" s="5">
        <v>210924</v>
      </c>
      <c r="I331" s="8">
        <v>1.15372083973374</v>
      </c>
      <c r="J331" s="5">
        <v>48675</v>
      </c>
      <c r="K331" s="5">
        <v>225321.68</v>
      </c>
      <c r="L331" s="5">
        <v>67056.87</v>
      </c>
      <c r="M331" s="8">
        <f t="shared" si="5"/>
        <v>0.297605050699072</v>
      </c>
      <c r="N331" s="5">
        <v>41084.97</v>
      </c>
      <c r="O331" s="5">
        <v>11601.37</v>
      </c>
      <c r="P331" s="9">
        <v>28.24</v>
      </c>
      <c r="Q331" s="18">
        <v>84.41</v>
      </c>
      <c r="R331" s="5">
        <v>1673.08</v>
      </c>
      <c r="S331" s="5">
        <v>464.11</v>
      </c>
      <c r="T331" s="5">
        <v>103.12</v>
      </c>
      <c r="U331" s="5">
        <v>8096.46</v>
      </c>
      <c r="V331" s="5">
        <v>2263.65</v>
      </c>
      <c r="W331" s="5">
        <v>115.16</v>
      </c>
      <c r="Z331" s="22"/>
    </row>
    <row r="332" s="1" customFormat="1" spans="1:26">
      <c r="A332" s="5">
        <v>723</v>
      </c>
      <c r="B332" s="5" t="s">
        <v>411</v>
      </c>
      <c r="C332" s="5">
        <v>11397</v>
      </c>
      <c r="D332" s="5" t="s">
        <v>525</v>
      </c>
      <c r="E332" s="5" t="s">
        <v>654</v>
      </c>
      <c r="F332" s="5" t="s">
        <v>414</v>
      </c>
      <c r="G332" s="5">
        <v>1</v>
      </c>
      <c r="H332" s="5">
        <v>128340</v>
      </c>
      <c r="I332" s="8">
        <v>1.1090123655914</v>
      </c>
      <c r="J332" s="5">
        <v>55800</v>
      </c>
      <c r="K332" s="5">
        <v>123765.78</v>
      </c>
      <c r="L332" s="5">
        <v>33168.04</v>
      </c>
      <c r="M332" s="8">
        <f t="shared" si="5"/>
        <v>0.26799039282102</v>
      </c>
      <c r="N332" s="5">
        <v>46938.14</v>
      </c>
      <c r="O332" s="5">
        <v>12691.24</v>
      </c>
      <c r="P332" s="9">
        <v>27.04</v>
      </c>
      <c r="Q332" s="18">
        <v>84.12</v>
      </c>
      <c r="R332" s="5">
        <v>2599.53</v>
      </c>
      <c r="S332" s="5">
        <v>728.62</v>
      </c>
      <c r="T332" s="5">
        <v>139.76</v>
      </c>
      <c r="U332" s="5">
        <v>3227.44</v>
      </c>
      <c r="V332" s="5">
        <v>907.8</v>
      </c>
      <c r="W332" s="5">
        <v>75.44</v>
      </c>
      <c r="Z332" s="22"/>
    </row>
    <row r="333" s="1" customFormat="1" spans="1:26">
      <c r="A333" s="5">
        <v>311</v>
      </c>
      <c r="B333" s="5" t="s">
        <v>411</v>
      </c>
      <c r="C333" s="5">
        <v>4302</v>
      </c>
      <c r="D333" s="5" t="s">
        <v>48</v>
      </c>
      <c r="E333" s="5" t="s">
        <v>224</v>
      </c>
      <c r="F333" s="5" t="s">
        <v>414</v>
      </c>
      <c r="G333" s="5">
        <v>1</v>
      </c>
      <c r="H333" s="5">
        <v>170500</v>
      </c>
      <c r="I333" s="8">
        <v>1.13850322580645</v>
      </c>
      <c r="J333" s="5">
        <v>89737</v>
      </c>
      <c r="K333" s="5">
        <v>255598.17</v>
      </c>
      <c r="L333" s="5">
        <v>124107.78</v>
      </c>
      <c r="M333" s="8">
        <f t="shared" si="5"/>
        <v>0.485558171249818</v>
      </c>
      <c r="N333" s="5">
        <v>75177.12</v>
      </c>
      <c r="O333" s="5">
        <v>18947.27</v>
      </c>
      <c r="P333" s="9">
        <v>25.2</v>
      </c>
      <c r="Q333" s="18">
        <v>83.77</v>
      </c>
      <c r="R333" s="5">
        <v>6852.7</v>
      </c>
      <c r="S333" s="5">
        <v>1652.52</v>
      </c>
      <c r="T333" s="5">
        <v>229.09</v>
      </c>
      <c r="U333" s="5">
        <v>17400.31</v>
      </c>
      <c r="V333" s="5">
        <v>5205.4</v>
      </c>
      <c r="W333" s="5">
        <v>306.16</v>
      </c>
      <c r="Z333" s="22"/>
    </row>
    <row r="334" s="1" customFormat="1" spans="1:26">
      <c r="A334" s="5">
        <v>365</v>
      </c>
      <c r="B334" s="5" t="s">
        <v>411</v>
      </c>
      <c r="C334" s="5">
        <v>12497</v>
      </c>
      <c r="D334" s="5" t="s">
        <v>37</v>
      </c>
      <c r="E334" s="5" t="s">
        <v>312</v>
      </c>
      <c r="F334" s="5" t="s">
        <v>421</v>
      </c>
      <c r="G334" s="5">
        <v>0.5</v>
      </c>
      <c r="H334" s="5">
        <v>334800</v>
      </c>
      <c r="I334" s="8">
        <v>1.15475693548387</v>
      </c>
      <c r="J334" s="5">
        <v>47829</v>
      </c>
      <c r="K334" s="5">
        <v>357974.65</v>
      </c>
      <c r="L334" s="5">
        <v>101046.26</v>
      </c>
      <c r="M334" s="8">
        <f t="shared" si="5"/>
        <v>0.28227211060895</v>
      </c>
      <c r="N334" s="5">
        <v>40033.54</v>
      </c>
      <c r="O334" s="5">
        <v>12355.74</v>
      </c>
      <c r="P334" s="9">
        <v>30.86</v>
      </c>
      <c r="Q334" s="18">
        <v>83.7</v>
      </c>
      <c r="R334" s="5" t="s">
        <v>415</v>
      </c>
      <c r="S334" s="5" t="s">
        <v>415</v>
      </c>
      <c r="T334" s="5" t="s">
        <v>415</v>
      </c>
      <c r="U334" s="5">
        <v>9733.96</v>
      </c>
      <c r="V334" s="5">
        <v>2361.84</v>
      </c>
      <c r="W334" s="5">
        <v>87.22</v>
      </c>
      <c r="Z334" s="22"/>
    </row>
    <row r="335" s="1" customFormat="1" spans="1:26">
      <c r="A335" s="5">
        <v>379</v>
      </c>
      <c r="B335" s="5" t="s">
        <v>411</v>
      </c>
      <c r="C335" s="5">
        <v>6831</v>
      </c>
      <c r="D335" s="5" t="s">
        <v>69</v>
      </c>
      <c r="E335" s="5" t="s">
        <v>655</v>
      </c>
      <c r="F335" s="5" t="s">
        <v>414</v>
      </c>
      <c r="G335" s="5">
        <v>1</v>
      </c>
      <c r="H335" s="5">
        <v>261144</v>
      </c>
      <c r="I335" s="8">
        <v>1.14353436724566</v>
      </c>
      <c r="J335" s="5">
        <v>74612</v>
      </c>
      <c r="K335" s="5">
        <v>276506.61</v>
      </c>
      <c r="L335" s="5">
        <v>70199.78</v>
      </c>
      <c r="M335" s="8">
        <f t="shared" si="5"/>
        <v>0.25388101933621</v>
      </c>
      <c r="N335" s="5">
        <v>62360.45</v>
      </c>
      <c r="O335" s="5">
        <v>14555.36</v>
      </c>
      <c r="P335" s="9">
        <v>23.34</v>
      </c>
      <c r="Q335" s="18">
        <v>83.58</v>
      </c>
      <c r="R335" s="5">
        <v>2133.92</v>
      </c>
      <c r="S335" s="5">
        <v>460.28</v>
      </c>
      <c r="T335" s="5">
        <v>85.8</v>
      </c>
      <c r="U335" s="5">
        <v>6936.5</v>
      </c>
      <c r="V335" s="5">
        <v>1637.68</v>
      </c>
      <c r="W335" s="5">
        <v>79.69</v>
      </c>
      <c r="Z335" s="22"/>
    </row>
    <row r="336" s="1" customFormat="1" spans="1:26">
      <c r="A336" s="5">
        <v>377</v>
      </c>
      <c r="B336" s="5" t="s">
        <v>411</v>
      </c>
      <c r="C336" s="5">
        <v>12498</v>
      </c>
      <c r="D336" s="5" t="s">
        <v>208</v>
      </c>
      <c r="E336" s="5" t="s">
        <v>222</v>
      </c>
      <c r="F336" s="5" t="s">
        <v>505</v>
      </c>
      <c r="G336" s="5">
        <v>0.5</v>
      </c>
      <c r="H336" s="5">
        <v>241056</v>
      </c>
      <c r="I336" s="8">
        <v>1.06698185483871</v>
      </c>
      <c r="J336" s="5">
        <v>41561.4</v>
      </c>
      <c r="K336" s="5">
        <v>238150.35</v>
      </c>
      <c r="L336" s="5">
        <v>73159.84</v>
      </c>
      <c r="M336" s="8">
        <f t="shared" si="5"/>
        <v>0.307200220364992</v>
      </c>
      <c r="N336" s="5">
        <v>34725.14</v>
      </c>
      <c r="O336" s="5">
        <v>10352.58</v>
      </c>
      <c r="P336" s="9">
        <v>29.81</v>
      </c>
      <c r="Q336" s="18">
        <v>83.55</v>
      </c>
      <c r="R336" s="5">
        <v>1457.3</v>
      </c>
      <c r="S336" s="5">
        <v>387.5</v>
      </c>
      <c r="T336" s="5">
        <v>105.19</v>
      </c>
      <c r="U336" s="5">
        <v>11267.85</v>
      </c>
      <c r="V336" s="5">
        <v>3652.81</v>
      </c>
      <c r="W336" s="5">
        <v>140.23</v>
      </c>
      <c r="Z336" s="22"/>
    </row>
    <row r="337" s="1" customFormat="1" spans="1:26">
      <c r="A337" s="5">
        <v>308</v>
      </c>
      <c r="B337" s="5" t="s">
        <v>411</v>
      </c>
      <c r="C337" s="5">
        <v>9200</v>
      </c>
      <c r="D337" s="5" t="s">
        <v>173</v>
      </c>
      <c r="E337" s="5" t="s">
        <v>656</v>
      </c>
      <c r="F337" s="5" t="s">
        <v>466</v>
      </c>
      <c r="G337" s="5">
        <v>1</v>
      </c>
      <c r="H337" s="5">
        <v>241056</v>
      </c>
      <c r="I337" s="8">
        <v>1.11864314516129</v>
      </c>
      <c r="J337" s="5">
        <v>65150.3</v>
      </c>
      <c r="K337" s="5">
        <v>249681.15</v>
      </c>
      <c r="L337" s="5">
        <v>78382.23</v>
      </c>
      <c r="M337" s="8">
        <f t="shared" si="5"/>
        <v>0.313929305436153</v>
      </c>
      <c r="N337" s="5">
        <v>54301.9</v>
      </c>
      <c r="O337" s="5">
        <v>17281.55</v>
      </c>
      <c r="P337" s="9">
        <v>31.82</v>
      </c>
      <c r="Q337" s="18">
        <v>83.35</v>
      </c>
      <c r="R337" s="5">
        <v>1949.56</v>
      </c>
      <c r="S337" s="5">
        <v>732.91</v>
      </c>
      <c r="T337" s="5">
        <v>89.77</v>
      </c>
      <c r="U337" s="5">
        <v>8243.52</v>
      </c>
      <c r="V337" s="5">
        <v>3151.13</v>
      </c>
      <c r="W337" s="5">
        <v>102.59</v>
      </c>
      <c r="Z337" s="22"/>
    </row>
    <row r="338" s="1" customFormat="1" spans="1:26">
      <c r="A338" s="5">
        <v>108277</v>
      </c>
      <c r="B338" s="5" t="s">
        <v>411</v>
      </c>
      <c r="C338" s="5">
        <v>10586</v>
      </c>
      <c r="D338" s="5" t="s">
        <v>270</v>
      </c>
      <c r="E338" s="5" t="s">
        <v>320</v>
      </c>
      <c r="F338" s="5" t="s">
        <v>414</v>
      </c>
      <c r="G338" s="5">
        <v>1</v>
      </c>
      <c r="H338" s="5">
        <v>106950</v>
      </c>
      <c r="I338" s="8">
        <v>1.04827086021505</v>
      </c>
      <c r="J338" s="5">
        <v>44562.5</v>
      </c>
      <c r="K338" s="5">
        <v>97489.19</v>
      </c>
      <c r="L338" s="5">
        <v>23361.91</v>
      </c>
      <c r="M338" s="8">
        <f t="shared" si="5"/>
        <v>0.239635902195926</v>
      </c>
      <c r="N338" s="5">
        <v>37039.95</v>
      </c>
      <c r="O338" s="5">
        <v>9406.52</v>
      </c>
      <c r="P338" s="9">
        <v>25.4</v>
      </c>
      <c r="Q338" s="18">
        <v>83.12</v>
      </c>
      <c r="R338" s="5">
        <v>478.25</v>
      </c>
      <c r="S338" s="5">
        <v>148.39</v>
      </c>
      <c r="T338" s="5">
        <v>32.2</v>
      </c>
      <c r="U338" s="5">
        <v>2536.48</v>
      </c>
      <c r="V338" s="5">
        <v>697.29</v>
      </c>
      <c r="W338" s="5">
        <v>71.15</v>
      </c>
      <c r="Z338" s="22"/>
    </row>
    <row r="339" s="1" customFormat="1" spans="1:26">
      <c r="A339" s="5">
        <v>399</v>
      </c>
      <c r="B339" s="5" t="s">
        <v>411</v>
      </c>
      <c r="C339" s="5">
        <v>12205</v>
      </c>
      <c r="D339" s="5" t="s">
        <v>153</v>
      </c>
      <c r="E339" s="5" t="s">
        <v>289</v>
      </c>
      <c r="F339" s="5" t="s">
        <v>657</v>
      </c>
      <c r="G339" s="5">
        <v>0.7</v>
      </c>
      <c r="H339" s="5">
        <v>251100</v>
      </c>
      <c r="I339" s="8">
        <v>1.08230623655914</v>
      </c>
      <c r="J339" s="5">
        <v>56700</v>
      </c>
      <c r="K339" s="5">
        <v>251636.2</v>
      </c>
      <c r="L339" s="5">
        <v>79237.92</v>
      </c>
      <c r="M339" s="8">
        <f t="shared" si="5"/>
        <v>0.3148907828047</v>
      </c>
      <c r="N339" s="5">
        <v>46756.37</v>
      </c>
      <c r="O339" s="5">
        <v>15067.95</v>
      </c>
      <c r="P339" s="9">
        <v>32.23</v>
      </c>
      <c r="Q339" s="18">
        <v>82.46</v>
      </c>
      <c r="R339" s="5">
        <v>490.3</v>
      </c>
      <c r="S339" s="5">
        <v>174.35</v>
      </c>
      <c r="T339" s="5">
        <v>25.94</v>
      </c>
      <c r="U339" s="5">
        <v>8554.51</v>
      </c>
      <c r="V339" s="5">
        <v>2718.59</v>
      </c>
      <c r="W339" s="5">
        <v>102.2</v>
      </c>
      <c r="Z339" s="22"/>
    </row>
    <row r="340" s="1" customFormat="1" spans="1:26">
      <c r="A340" s="5">
        <v>103199</v>
      </c>
      <c r="B340" s="5" t="s">
        <v>411</v>
      </c>
      <c r="C340" s="5">
        <v>12449</v>
      </c>
      <c r="D340" s="5" t="s">
        <v>155</v>
      </c>
      <c r="E340" s="5" t="s">
        <v>658</v>
      </c>
      <c r="F340" s="5" t="s">
        <v>421</v>
      </c>
      <c r="G340" s="5">
        <v>0.5</v>
      </c>
      <c r="H340" s="5">
        <v>170500</v>
      </c>
      <c r="I340" s="8">
        <v>1.17878903225806</v>
      </c>
      <c r="J340" s="5">
        <v>40300</v>
      </c>
      <c r="K340" s="5">
        <v>182712.3</v>
      </c>
      <c r="L340" s="5">
        <v>55499.51</v>
      </c>
      <c r="M340" s="8">
        <f t="shared" si="5"/>
        <v>0.303753551348212</v>
      </c>
      <c r="N340" s="5">
        <v>33170.96</v>
      </c>
      <c r="O340" s="5">
        <v>7557.53</v>
      </c>
      <c r="P340" s="9">
        <v>22.78</v>
      </c>
      <c r="Q340" s="18">
        <v>82.31</v>
      </c>
      <c r="R340" s="5">
        <v>1016.41</v>
      </c>
      <c r="S340" s="5">
        <v>170.05</v>
      </c>
      <c r="T340" s="5">
        <v>75.66</v>
      </c>
      <c r="U340" s="5">
        <v>4460.99</v>
      </c>
      <c r="V340" s="5">
        <v>1479.6</v>
      </c>
      <c r="W340" s="5">
        <v>78.49</v>
      </c>
      <c r="Z340" s="22"/>
    </row>
    <row r="341" s="1" customFormat="1" spans="1:26">
      <c r="A341" s="5">
        <v>107658</v>
      </c>
      <c r="B341" s="5" t="s">
        <v>451</v>
      </c>
      <c r="C341" s="5">
        <v>4562</v>
      </c>
      <c r="D341" s="5" t="s">
        <v>120</v>
      </c>
      <c r="E341" s="5" t="s">
        <v>659</v>
      </c>
      <c r="F341" s="5" t="s">
        <v>414</v>
      </c>
      <c r="G341" s="5">
        <v>1</v>
      </c>
      <c r="H341" s="5">
        <v>106950</v>
      </c>
      <c r="I341" s="8">
        <v>1.0229288172043</v>
      </c>
      <c r="J341" s="5">
        <v>36879</v>
      </c>
      <c r="K341" s="5">
        <v>95132.38</v>
      </c>
      <c r="L341" s="5">
        <v>24444.63</v>
      </c>
      <c r="M341" s="8">
        <f t="shared" si="5"/>
        <v>0.256953836327862</v>
      </c>
      <c r="N341" s="5">
        <v>30150.45</v>
      </c>
      <c r="O341" s="5">
        <v>9077.53</v>
      </c>
      <c r="P341" s="9">
        <v>30.11</v>
      </c>
      <c r="Q341" s="18">
        <v>81.76</v>
      </c>
      <c r="R341" s="5">
        <v>1200.93</v>
      </c>
      <c r="S341" s="5">
        <v>351.36</v>
      </c>
      <c r="T341" s="5">
        <v>97.69</v>
      </c>
      <c r="U341" s="5">
        <v>3065.85</v>
      </c>
      <c r="V341" s="5">
        <v>938.91</v>
      </c>
      <c r="W341" s="5">
        <v>86</v>
      </c>
      <c r="Z341" s="22"/>
    </row>
    <row r="342" s="1" customFormat="1" spans="1:26">
      <c r="A342" s="5">
        <v>585</v>
      </c>
      <c r="B342" s="5" t="s">
        <v>411</v>
      </c>
      <c r="C342" s="5">
        <v>12190</v>
      </c>
      <c r="D342" s="5" t="s">
        <v>87</v>
      </c>
      <c r="E342" s="5" t="s">
        <v>660</v>
      </c>
      <c r="F342" s="5" t="s">
        <v>414</v>
      </c>
      <c r="G342" s="5">
        <v>1</v>
      </c>
      <c r="H342" s="5">
        <v>325500</v>
      </c>
      <c r="I342" s="8">
        <v>1.05361783870968</v>
      </c>
      <c r="J342" s="5">
        <v>87973</v>
      </c>
      <c r="K342" s="5">
        <v>326621.53</v>
      </c>
      <c r="L342" s="5">
        <v>96276.48</v>
      </c>
      <c r="M342" s="8">
        <f t="shared" si="5"/>
        <v>0.294764647021279</v>
      </c>
      <c r="N342" s="5">
        <v>71626.26</v>
      </c>
      <c r="O342" s="5">
        <v>21401.17</v>
      </c>
      <c r="P342" s="9">
        <v>29.88</v>
      </c>
      <c r="Q342" s="18">
        <v>81.42</v>
      </c>
      <c r="R342" s="5">
        <v>89.4</v>
      </c>
      <c r="S342" s="5">
        <v>45.9</v>
      </c>
      <c r="T342" s="5">
        <v>3.05</v>
      </c>
      <c r="U342" s="5">
        <v>8000.02</v>
      </c>
      <c r="V342" s="5">
        <v>2245.04</v>
      </c>
      <c r="W342" s="5">
        <v>73.73</v>
      </c>
      <c r="Z342" s="22"/>
    </row>
    <row r="343" s="1" customFormat="1" spans="1:26">
      <c r="A343" s="5">
        <v>723</v>
      </c>
      <c r="B343" s="5" t="s">
        <v>411</v>
      </c>
      <c r="C343" s="5">
        <v>8386</v>
      </c>
      <c r="D343" s="5" t="s">
        <v>525</v>
      </c>
      <c r="E343" s="5" t="s">
        <v>661</v>
      </c>
      <c r="F343" s="5" t="s">
        <v>662</v>
      </c>
      <c r="G343" s="5">
        <v>0.9</v>
      </c>
      <c r="H343" s="5">
        <v>128340</v>
      </c>
      <c r="I343" s="8">
        <v>1.1090123655914</v>
      </c>
      <c r="J343" s="5">
        <v>50220</v>
      </c>
      <c r="K343" s="5">
        <v>123765.78</v>
      </c>
      <c r="L343" s="5">
        <v>33168.04</v>
      </c>
      <c r="M343" s="8">
        <f t="shared" si="5"/>
        <v>0.26799039282102</v>
      </c>
      <c r="N343" s="5">
        <v>40731.97</v>
      </c>
      <c r="O343" s="5">
        <v>10890.18</v>
      </c>
      <c r="P343" s="9">
        <v>26.74</v>
      </c>
      <c r="Q343" s="18">
        <v>81.11</v>
      </c>
      <c r="R343" s="5">
        <v>6.5</v>
      </c>
      <c r="S343" s="5">
        <v>-5.7</v>
      </c>
      <c r="T343" s="5">
        <v>0.39</v>
      </c>
      <c r="U343" s="5">
        <v>3227.44</v>
      </c>
      <c r="V343" s="5">
        <v>907.8</v>
      </c>
      <c r="W343" s="5">
        <v>75.44</v>
      </c>
      <c r="Z343" s="22"/>
    </row>
    <row r="344" s="1" customFormat="1" spans="1:26">
      <c r="A344" s="5">
        <v>107728</v>
      </c>
      <c r="B344" s="5" t="s">
        <v>439</v>
      </c>
      <c r="C344" s="5">
        <v>12532</v>
      </c>
      <c r="D344" s="5" t="s">
        <v>96</v>
      </c>
      <c r="E344" s="5" t="s">
        <v>663</v>
      </c>
      <c r="F344" s="5" t="s">
        <v>421</v>
      </c>
      <c r="G344" s="5">
        <v>0.4</v>
      </c>
      <c r="H344" s="5">
        <v>96255</v>
      </c>
      <c r="I344" s="8">
        <v>1.27241051373955</v>
      </c>
      <c r="J344" s="5">
        <v>16740</v>
      </c>
      <c r="K344" s="5">
        <v>106500.76</v>
      </c>
      <c r="L344" s="5">
        <v>26883.55</v>
      </c>
      <c r="M344" s="8">
        <f t="shared" si="5"/>
        <v>0.252425898181384</v>
      </c>
      <c r="N344" s="5">
        <v>13558.02</v>
      </c>
      <c r="O344" s="5">
        <v>3449.01</v>
      </c>
      <c r="P344" s="9">
        <v>25.44</v>
      </c>
      <c r="Q344" s="18">
        <v>80.99</v>
      </c>
      <c r="R344" s="5">
        <v>694.64</v>
      </c>
      <c r="S344" s="5">
        <v>52.83</v>
      </c>
      <c r="T344" s="5">
        <v>124.49</v>
      </c>
      <c r="U344" s="5">
        <v>2759.7</v>
      </c>
      <c r="V344" s="5">
        <v>349.82</v>
      </c>
      <c r="W344" s="5">
        <v>86.01</v>
      </c>
      <c r="Z344" s="22"/>
    </row>
    <row r="345" s="1" customFormat="1" spans="1:26">
      <c r="A345" s="5">
        <v>367</v>
      </c>
      <c r="B345" s="5" t="s">
        <v>425</v>
      </c>
      <c r="C345" s="5">
        <v>11799</v>
      </c>
      <c r="D345" s="5" t="s">
        <v>303</v>
      </c>
      <c r="E345" s="5" t="s">
        <v>664</v>
      </c>
      <c r="F345" s="5" t="s">
        <v>502</v>
      </c>
      <c r="G345" s="5">
        <v>0.8</v>
      </c>
      <c r="H345" s="5">
        <v>197780</v>
      </c>
      <c r="I345" s="8">
        <v>1.07759449388209</v>
      </c>
      <c r="J345" s="5">
        <v>45206.9</v>
      </c>
      <c r="K345" s="5">
        <v>193751.49</v>
      </c>
      <c r="L345" s="5">
        <v>48292.44</v>
      </c>
      <c r="M345" s="8">
        <f t="shared" si="5"/>
        <v>0.249249386417622</v>
      </c>
      <c r="N345" s="5">
        <v>36603.53</v>
      </c>
      <c r="O345" s="5">
        <v>8556.97</v>
      </c>
      <c r="P345" s="9">
        <v>23.38</v>
      </c>
      <c r="Q345" s="18">
        <v>80.97</v>
      </c>
      <c r="R345" s="5" t="s">
        <v>415</v>
      </c>
      <c r="S345" s="5" t="s">
        <v>415</v>
      </c>
      <c r="T345" s="5" t="s">
        <v>415</v>
      </c>
      <c r="U345" s="5">
        <v>5696.63</v>
      </c>
      <c r="V345" s="5">
        <v>1846.45</v>
      </c>
      <c r="W345" s="5">
        <v>86.41</v>
      </c>
      <c r="Z345" s="22"/>
    </row>
    <row r="346" s="1" customFormat="1" spans="1:26">
      <c r="A346" s="5">
        <v>102565</v>
      </c>
      <c r="B346" s="5" t="s">
        <v>411</v>
      </c>
      <c r="C346" s="5">
        <v>12479</v>
      </c>
      <c r="D346" s="5" t="s">
        <v>189</v>
      </c>
      <c r="E346" s="5" t="s">
        <v>338</v>
      </c>
      <c r="F346" s="5" t="s">
        <v>421</v>
      </c>
      <c r="G346" s="5">
        <v>0.5</v>
      </c>
      <c r="H346" s="5">
        <v>197780</v>
      </c>
      <c r="I346" s="8">
        <v>1.10149126807564</v>
      </c>
      <c r="J346" s="5">
        <v>29078</v>
      </c>
      <c r="K346" s="5">
        <v>198048.13</v>
      </c>
      <c r="L346" s="5">
        <v>58051.11</v>
      </c>
      <c r="M346" s="8">
        <f t="shared" si="5"/>
        <v>0.293116173326151</v>
      </c>
      <c r="N346" s="5">
        <v>23509.06</v>
      </c>
      <c r="O346" s="5">
        <v>5596.65</v>
      </c>
      <c r="P346" s="9">
        <v>23.81</v>
      </c>
      <c r="Q346" s="18">
        <v>80.85</v>
      </c>
      <c r="R346" s="5">
        <v>1300.41</v>
      </c>
      <c r="S346" s="5">
        <v>320.33</v>
      </c>
      <c r="T346" s="5">
        <v>134.16</v>
      </c>
      <c r="U346" s="5">
        <v>5406.71</v>
      </c>
      <c r="V346" s="5">
        <v>1274.56</v>
      </c>
      <c r="W346" s="5">
        <v>82.01</v>
      </c>
      <c r="Z346" s="22"/>
    </row>
    <row r="347" s="1" customFormat="1" spans="1:26">
      <c r="A347" s="5">
        <v>105396</v>
      </c>
      <c r="B347" s="5" t="s">
        <v>411</v>
      </c>
      <c r="C347" s="5">
        <v>7369</v>
      </c>
      <c r="D347" s="5" t="s">
        <v>102</v>
      </c>
      <c r="E347" s="5" t="s">
        <v>319</v>
      </c>
      <c r="F347" s="5" t="s">
        <v>414</v>
      </c>
      <c r="G347" s="5">
        <v>1</v>
      </c>
      <c r="H347" s="5">
        <v>114080</v>
      </c>
      <c r="I347" s="8">
        <v>1.11911058467742</v>
      </c>
      <c r="J347" s="5">
        <v>39338</v>
      </c>
      <c r="K347" s="5">
        <v>111015.77</v>
      </c>
      <c r="L347" s="5">
        <v>34651.52</v>
      </c>
      <c r="M347" s="8">
        <f t="shared" si="5"/>
        <v>0.312131510685374</v>
      </c>
      <c r="N347" s="5">
        <v>31599.89</v>
      </c>
      <c r="O347" s="5">
        <v>9299.26</v>
      </c>
      <c r="P347" s="9">
        <v>29.43</v>
      </c>
      <c r="Q347" s="18">
        <v>80.33</v>
      </c>
      <c r="R347" s="5">
        <v>1582.37</v>
      </c>
      <c r="S347" s="5">
        <v>667.82</v>
      </c>
      <c r="T347" s="5">
        <v>120.67</v>
      </c>
      <c r="U347" s="5">
        <v>4436.11</v>
      </c>
      <c r="V347" s="5">
        <v>1794.99</v>
      </c>
      <c r="W347" s="5">
        <v>116.66</v>
      </c>
      <c r="Z347" s="22"/>
    </row>
    <row r="348" s="1" customFormat="1" spans="1:26">
      <c r="A348" s="5">
        <v>546</v>
      </c>
      <c r="B348" s="5" t="s">
        <v>411</v>
      </c>
      <c r="C348" s="5">
        <v>12227</v>
      </c>
      <c r="D348" s="5" t="s">
        <v>227</v>
      </c>
      <c r="E348" s="5" t="s">
        <v>295</v>
      </c>
      <c r="F348" s="5" t="s">
        <v>421</v>
      </c>
      <c r="G348" s="5">
        <v>0.6</v>
      </c>
      <c r="H348" s="5">
        <v>301320</v>
      </c>
      <c r="I348" s="8">
        <v>1.02528978494624</v>
      </c>
      <c r="J348" s="5">
        <v>40175</v>
      </c>
      <c r="K348" s="5">
        <v>286055.85</v>
      </c>
      <c r="L348" s="5">
        <v>93477.65</v>
      </c>
      <c r="M348" s="8">
        <f t="shared" si="5"/>
        <v>0.326781116344938</v>
      </c>
      <c r="N348" s="5">
        <v>32182.93</v>
      </c>
      <c r="O348" s="5">
        <v>11078.83</v>
      </c>
      <c r="P348" s="9">
        <v>34.42</v>
      </c>
      <c r="Q348" s="18">
        <v>80.11</v>
      </c>
      <c r="R348" s="5">
        <v>482.6</v>
      </c>
      <c r="S348" s="5">
        <v>186.59</v>
      </c>
      <c r="T348" s="5">
        <v>36.04</v>
      </c>
      <c r="U348" s="5">
        <v>6419.23</v>
      </c>
      <c r="V348" s="5">
        <v>2487.99</v>
      </c>
      <c r="W348" s="5">
        <v>63.91</v>
      </c>
      <c r="Z348" s="22"/>
    </row>
    <row r="349" s="1" customFormat="1" spans="1:26">
      <c r="A349" s="5">
        <v>753</v>
      </c>
      <c r="B349" s="5" t="s">
        <v>411</v>
      </c>
      <c r="C349" s="5">
        <v>12444</v>
      </c>
      <c r="D349" s="5" t="s">
        <v>259</v>
      </c>
      <c r="E349" s="5" t="s">
        <v>311</v>
      </c>
      <c r="F349" s="5" t="s">
        <v>665</v>
      </c>
      <c r="G349" s="5">
        <v>0.4</v>
      </c>
      <c r="H349" s="5">
        <v>96255</v>
      </c>
      <c r="I349" s="8">
        <v>1.06876535244922</v>
      </c>
      <c r="J349" s="5">
        <v>16740</v>
      </c>
      <c r="K349" s="5">
        <v>89455.66</v>
      </c>
      <c r="L349" s="5">
        <v>26255.68</v>
      </c>
      <c r="M349" s="8">
        <f t="shared" si="5"/>
        <v>0.293504961005262</v>
      </c>
      <c r="N349" s="5">
        <v>13407.18</v>
      </c>
      <c r="O349" s="5">
        <v>4526.82</v>
      </c>
      <c r="P349" s="9">
        <v>33.76</v>
      </c>
      <c r="Q349" s="18">
        <v>80.09</v>
      </c>
      <c r="R349" s="5">
        <v>430.7</v>
      </c>
      <c r="S349" s="5">
        <v>168.2</v>
      </c>
      <c r="T349" s="5">
        <v>77.19</v>
      </c>
      <c r="U349" s="5">
        <v>2681.1</v>
      </c>
      <c r="V349" s="5">
        <v>787.21</v>
      </c>
      <c r="W349" s="5">
        <v>83.56</v>
      </c>
      <c r="Z349" s="22"/>
    </row>
    <row r="350" s="1" customFormat="1" spans="1:26">
      <c r="A350" s="5">
        <v>357</v>
      </c>
      <c r="B350" s="5" t="s">
        <v>411</v>
      </c>
      <c r="C350" s="5">
        <v>12459</v>
      </c>
      <c r="D350" s="5" t="s">
        <v>44</v>
      </c>
      <c r="E350" s="5" t="s">
        <v>330</v>
      </c>
      <c r="F350" s="5" t="s">
        <v>666</v>
      </c>
      <c r="G350" s="5">
        <v>0.5</v>
      </c>
      <c r="H350" s="5">
        <v>241056</v>
      </c>
      <c r="I350" s="8">
        <v>1.15340210573477</v>
      </c>
      <c r="J350" s="5">
        <v>40176</v>
      </c>
      <c r="K350" s="5">
        <v>257439.35</v>
      </c>
      <c r="L350" s="5">
        <v>62762.64</v>
      </c>
      <c r="M350" s="8">
        <f t="shared" si="5"/>
        <v>0.243795829969272</v>
      </c>
      <c r="N350" s="5">
        <v>32141.12</v>
      </c>
      <c r="O350" s="5">
        <v>7392.98</v>
      </c>
      <c r="P350" s="9">
        <v>23</v>
      </c>
      <c r="Q350" s="18">
        <v>80</v>
      </c>
      <c r="R350" s="5">
        <v>1525.11</v>
      </c>
      <c r="S350" s="5">
        <v>385.71</v>
      </c>
      <c r="T350" s="5">
        <v>113.88</v>
      </c>
      <c r="U350" s="5">
        <v>13730.73</v>
      </c>
      <c r="V350" s="5">
        <v>3180.41</v>
      </c>
      <c r="W350" s="5">
        <v>170.88</v>
      </c>
      <c r="Z350" s="22"/>
    </row>
    <row r="351" s="1" customFormat="1" spans="1:26">
      <c r="A351" s="5">
        <v>720</v>
      </c>
      <c r="B351" s="5" t="s">
        <v>439</v>
      </c>
      <c r="C351" s="5">
        <v>5875</v>
      </c>
      <c r="D351" s="5" t="s">
        <v>117</v>
      </c>
      <c r="E351" s="5" t="s">
        <v>667</v>
      </c>
      <c r="F351" s="5" t="s">
        <v>414</v>
      </c>
      <c r="G351" s="5">
        <v>1</v>
      </c>
      <c r="H351" s="5">
        <v>124775</v>
      </c>
      <c r="I351" s="8">
        <v>1.11829585253456</v>
      </c>
      <c r="J351" s="5">
        <v>43028</v>
      </c>
      <c r="K351" s="5">
        <v>121335.1</v>
      </c>
      <c r="L351" s="5">
        <v>34873.89</v>
      </c>
      <c r="M351" s="8">
        <f t="shared" si="5"/>
        <v>0.287417985397465</v>
      </c>
      <c r="N351" s="5">
        <v>34398.2</v>
      </c>
      <c r="O351" s="5">
        <v>10141.63</v>
      </c>
      <c r="P351" s="9">
        <v>29.48</v>
      </c>
      <c r="Q351" s="18">
        <v>79.94</v>
      </c>
      <c r="R351" s="5">
        <v>1061.14</v>
      </c>
      <c r="S351" s="5">
        <v>368.75</v>
      </c>
      <c r="T351" s="5">
        <v>73.98</v>
      </c>
      <c r="U351" s="5">
        <v>2392.68</v>
      </c>
      <c r="V351" s="5">
        <v>834.43</v>
      </c>
      <c r="W351" s="5">
        <v>57.53</v>
      </c>
      <c r="Z351" s="22"/>
    </row>
    <row r="352" s="1" customFormat="1" spans="1:26">
      <c r="A352" s="5">
        <v>753</v>
      </c>
      <c r="B352" s="5" t="s">
        <v>411</v>
      </c>
      <c r="C352" s="5">
        <v>12275</v>
      </c>
      <c r="D352" s="5" t="s">
        <v>259</v>
      </c>
      <c r="E352" s="5" t="s">
        <v>300</v>
      </c>
      <c r="F352" s="5" t="s">
        <v>414</v>
      </c>
      <c r="G352" s="5">
        <v>1</v>
      </c>
      <c r="H352" s="5">
        <v>96255</v>
      </c>
      <c r="I352" s="8">
        <v>1.06876535244922</v>
      </c>
      <c r="J352" s="5">
        <v>41850</v>
      </c>
      <c r="K352" s="5">
        <v>89455.66</v>
      </c>
      <c r="L352" s="5">
        <v>26255.68</v>
      </c>
      <c r="M352" s="8">
        <f t="shared" si="5"/>
        <v>0.293504961005262</v>
      </c>
      <c r="N352" s="5">
        <v>33388.36</v>
      </c>
      <c r="O352" s="5">
        <v>9432.2</v>
      </c>
      <c r="P352" s="9">
        <v>28.25</v>
      </c>
      <c r="Q352" s="18">
        <v>79.78</v>
      </c>
      <c r="R352" s="5" t="s">
        <v>415</v>
      </c>
      <c r="S352" s="5" t="s">
        <v>415</v>
      </c>
      <c r="T352" s="5" t="s">
        <v>415</v>
      </c>
      <c r="U352" s="5">
        <v>2681.1</v>
      </c>
      <c r="V352" s="5">
        <v>787.21</v>
      </c>
      <c r="W352" s="5">
        <v>83.56</v>
      </c>
      <c r="Z352" s="22"/>
    </row>
    <row r="353" s="1" customFormat="1" spans="1:26">
      <c r="A353" s="5">
        <v>106066</v>
      </c>
      <c r="B353" s="5" t="s">
        <v>411</v>
      </c>
      <c r="C353" s="5">
        <v>998835</v>
      </c>
      <c r="D353" s="5" t="s">
        <v>412</v>
      </c>
      <c r="E353" s="5" t="s">
        <v>668</v>
      </c>
      <c r="F353" s="5" t="s">
        <v>414</v>
      </c>
      <c r="G353" s="5">
        <v>1.3</v>
      </c>
      <c r="H353" s="5">
        <v>204600</v>
      </c>
      <c r="I353" s="8">
        <v>1.12027989247312</v>
      </c>
      <c r="J353" s="5">
        <v>21909</v>
      </c>
      <c r="K353" s="5">
        <v>208372.06</v>
      </c>
      <c r="L353" s="5">
        <v>68788.51</v>
      </c>
      <c r="M353" s="8">
        <f t="shared" si="5"/>
        <v>0.330123482006177</v>
      </c>
      <c r="N353" s="5">
        <v>17414.65</v>
      </c>
      <c r="O353" s="5">
        <v>6194.2</v>
      </c>
      <c r="P353" s="9">
        <v>35.57</v>
      </c>
      <c r="Q353" s="18">
        <v>79.49</v>
      </c>
      <c r="R353" s="5" t="s">
        <v>415</v>
      </c>
      <c r="S353" s="5" t="s">
        <v>415</v>
      </c>
      <c r="T353" s="5" t="s">
        <v>415</v>
      </c>
      <c r="U353" s="5">
        <v>5493.53</v>
      </c>
      <c r="V353" s="5">
        <v>1719.1</v>
      </c>
      <c r="W353" s="5">
        <v>80.55</v>
      </c>
      <c r="Z353" s="22"/>
    </row>
    <row r="354" s="1" customFormat="1" spans="1:26">
      <c r="A354" s="5">
        <v>355</v>
      </c>
      <c r="B354" s="5" t="s">
        <v>411</v>
      </c>
      <c r="C354" s="5">
        <v>11251</v>
      </c>
      <c r="D354" s="5" t="s">
        <v>210</v>
      </c>
      <c r="E354" s="5" t="s">
        <v>669</v>
      </c>
      <c r="F354" s="5" t="s">
        <v>466</v>
      </c>
      <c r="G354" s="5">
        <v>0.8</v>
      </c>
      <c r="H354" s="5">
        <v>234360</v>
      </c>
      <c r="I354" s="8">
        <v>1.0034200921659</v>
      </c>
      <c r="J354" s="5">
        <v>43602</v>
      </c>
      <c r="K354" s="5">
        <v>217742.16</v>
      </c>
      <c r="L354" s="5">
        <v>58887.11</v>
      </c>
      <c r="M354" s="8">
        <f t="shared" si="5"/>
        <v>0.270444226327138</v>
      </c>
      <c r="N354" s="5">
        <v>34447.99</v>
      </c>
      <c r="O354" s="5">
        <v>10176.92</v>
      </c>
      <c r="P354" s="9">
        <v>29.54</v>
      </c>
      <c r="Q354" s="18">
        <v>79.01</v>
      </c>
      <c r="R354" s="5">
        <v>1702.39</v>
      </c>
      <c r="S354" s="5">
        <v>474.93</v>
      </c>
      <c r="T354" s="5">
        <v>117.13</v>
      </c>
      <c r="U354" s="5">
        <v>6274.74</v>
      </c>
      <c r="V354" s="5">
        <v>1710.1</v>
      </c>
      <c r="W354" s="5">
        <v>80.32</v>
      </c>
      <c r="Z354" s="22"/>
    </row>
    <row r="355" s="1" customFormat="1" spans="1:26">
      <c r="A355" s="5">
        <v>104428</v>
      </c>
      <c r="B355" s="5" t="s">
        <v>425</v>
      </c>
      <c r="C355" s="5">
        <v>11446</v>
      </c>
      <c r="D355" s="5" t="s">
        <v>50</v>
      </c>
      <c r="E355" s="5" t="s">
        <v>670</v>
      </c>
      <c r="F355" s="5" t="s">
        <v>414</v>
      </c>
      <c r="G355" s="5">
        <v>1</v>
      </c>
      <c r="H355" s="5">
        <v>153450</v>
      </c>
      <c r="I355" s="8">
        <v>1.27752795698925</v>
      </c>
      <c r="J355" s="5">
        <v>46500</v>
      </c>
      <c r="K355" s="5">
        <v>178215.15</v>
      </c>
      <c r="L355" s="5">
        <v>46905.35</v>
      </c>
      <c r="M355" s="8">
        <f t="shared" si="5"/>
        <v>0.263195076288408</v>
      </c>
      <c r="N355" s="5">
        <v>36731.97</v>
      </c>
      <c r="O355" s="5">
        <v>8841.78</v>
      </c>
      <c r="P355" s="9">
        <v>24.07</v>
      </c>
      <c r="Q355" s="18">
        <v>78.99</v>
      </c>
      <c r="R355" s="5">
        <v>1549.07</v>
      </c>
      <c r="S355" s="5">
        <v>370.27</v>
      </c>
      <c r="T355" s="5">
        <v>99.94</v>
      </c>
      <c r="U355" s="5">
        <v>5267.08</v>
      </c>
      <c r="V355" s="5">
        <v>1670.19</v>
      </c>
      <c r="W355" s="5">
        <v>102.97</v>
      </c>
      <c r="Z355" s="22"/>
    </row>
    <row r="356" s="1" customFormat="1" spans="1:26">
      <c r="A356" s="5">
        <v>738</v>
      </c>
      <c r="B356" s="5" t="s">
        <v>465</v>
      </c>
      <c r="C356" s="5">
        <v>11987</v>
      </c>
      <c r="D356" s="5" t="s">
        <v>111</v>
      </c>
      <c r="E356" s="5" t="s">
        <v>279</v>
      </c>
      <c r="F356" s="5" t="s">
        <v>414</v>
      </c>
      <c r="G356" s="5">
        <v>0.6</v>
      </c>
      <c r="H356" s="5">
        <v>114080</v>
      </c>
      <c r="I356" s="8">
        <v>1.15101713709677</v>
      </c>
      <c r="J356" s="5">
        <v>43865</v>
      </c>
      <c r="K356" s="5">
        <v>114180.9</v>
      </c>
      <c r="L356" s="5">
        <v>33935.93</v>
      </c>
      <c r="M356" s="8">
        <f t="shared" si="5"/>
        <v>0.297211968026176</v>
      </c>
      <c r="N356" s="5">
        <v>34617.05</v>
      </c>
      <c r="O356" s="5">
        <v>10303.72</v>
      </c>
      <c r="P356" s="9">
        <v>29.76</v>
      </c>
      <c r="Q356" s="18">
        <v>78.92</v>
      </c>
      <c r="R356" s="5">
        <v>594</v>
      </c>
      <c r="S356" s="5">
        <v>238.52</v>
      </c>
      <c r="T356" s="5">
        <v>40.62</v>
      </c>
      <c r="U356" s="5">
        <v>2897.58</v>
      </c>
      <c r="V356" s="5">
        <v>778.92</v>
      </c>
      <c r="W356" s="5">
        <v>76.2</v>
      </c>
      <c r="Z356" s="22"/>
    </row>
    <row r="357" s="1" customFormat="1" spans="1:26">
      <c r="A357" s="5">
        <v>104838</v>
      </c>
      <c r="B357" s="5" t="s">
        <v>425</v>
      </c>
      <c r="C357" s="5">
        <v>10218</v>
      </c>
      <c r="D357" s="5" t="s">
        <v>126</v>
      </c>
      <c r="E357" s="5" t="s">
        <v>671</v>
      </c>
      <c r="F357" s="5" t="s">
        <v>414</v>
      </c>
      <c r="G357" s="5">
        <v>1</v>
      </c>
      <c r="H357" s="5">
        <v>114080</v>
      </c>
      <c r="I357" s="8">
        <v>1.170346875</v>
      </c>
      <c r="J357" s="5">
        <v>42251.8</v>
      </c>
      <c r="K357" s="5">
        <v>116098.41</v>
      </c>
      <c r="L357" s="5">
        <v>26830.6</v>
      </c>
      <c r="M357" s="8">
        <f t="shared" si="5"/>
        <v>0.231102217506682</v>
      </c>
      <c r="N357" s="5">
        <v>33203.68</v>
      </c>
      <c r="O357" s="5">
        <v>7427.13</v>
      </c>
      <c r="P357" s="9">
        <v>22.37</v>
      </c>
      <c r="Q357" s="18">
        <v>78.59</v>
      </c>
      <c r="R357" s="5">
        <v>1153.5</v>
      </c>
      <c r="S357" s="5">
        <v>178.38</v>
      </c>
      <c r="T357" s="5">
        <v>81.9</v>
      </c>
      <c r="U357" s="5">
        <v>3949.58</v>
      </c>
      <c r="V357" s="5">
        <v>725.34</v>
      </c>
      <c r="W357" s="5">
        <v>103.86</v>
      </c>
      <c r="Z357" s="22"/>
    </row>
    <row r="358" s="1" customFormat="1" spans="1:26">
      <c r="A358" s="5">
        <v>514</v>
      </c>
      <c r="B358" s="5" t="s">
        <v>489</v>
      </c>
      <c r="C358" s="5">
        <v>12338</v>
      </c>
      <c r="D358" s="5" t="s">
        <v>332</v>
      </c>
      <c r="E358" s="5" t="s">
        <v>672</v>
      </c>
      <c r="F358" s="5" t="s">
        <v>414</v>
      </c>
      <c r="G358" s="5">
        <v>0.8</v>
      </c>
      <c r="H358" s="5">
        <v>241056</v>
      </c>
      <c r="I358" s="8">
        <v>1.02026657706093</v>
      </c>
      <c r="J358" s="5">
        <v>66498.2</v>
      </c>
      <c r="K358" s="5">
        <v>227723.5</v>
      </c>
      <c r="L358" s="5">
        <v>66037.25</v>
      </c>
      <c r="M358" s="8">
        <f t="shared" si="5"/>
        <v>0.289988736340343</v>
      </c>
      <c r="N358" s="5">
        <v>51523.76</v>
      </c>
      <c r="O358" s="5">
        <v>16643.85</v>
      </c>
      <c r="P358" s="9">
        <v>32.3</v>
      </c>
      <c r="Q358" s="18">
        <v>77.48</v>
      </c>
      <c r="R358" s="5">
        <v>1025.2</v>
      </c>
      <c r="S358" s="5">
        <v>256.2</v>
      </c>
      <c r="T358" s="5">
        <v>46.25</v>
      </c>
      <c r="U358" s="5">
        <v>6070.81</v>
      </c>
      <c r="V358" s="5">
        <v>1665.32</v>
      </c>
      <c r="W358" s="5">
        <v>75.55</v>
      </c>
      <c r="Z358" s="22"/>
    </row>
    <row r="359" s="1" customFormat="1" spans="1:26">
      <c r="A359" s="5">
        <v>754</v>
      </c>
      <c r="B359" s="5" t="s">
        <v>425</v>
      </c>
      <c r="C359" s="5">
        <v>11949</v>
      </c>
      <c r="D359" s="5" t="s">
        <v>493</v>
      </c>
      <c r="E359" s="5" t="s">
        <v>673</v>
      </c>
      <c r="F359" s="5" t="s">
        <v>466</v>
      </c>
      <c r="G359" s="5">
        <v>1</v>
      </c>
      <c r="H359" s="5">
        <v>234360</v>
      </c>
      <c r="I359" s="8">
        <v>1.09529880184332</v>
      </c>
      <c r="J359" s="5">
        <v>63340</v>
      </c>
      <c r="K359" s="5">
        <v>237679.84</v>
      </c>
      <c r="L359" s="5">
        <v>65262.25</v>
      </c>
      <c r="M359" s="8">
        <f t="shared" si="5"/>
        <v>0.274580502915182</v>
      </c>
      <c r="N359" s="5">
        <v>49045.05</v>
      </c>
      <c r="O359" s="5">
        <v>13801.93</v>
      </c>
      <c r="P359" s="9">
        <v>28.14</v>
      </c>
      <c r="Q359" s="18">
        <v>77.43</v>
      </c>
      <c r="R359" s="5">
        <v>2536.44</v>
      </c>
      <c r="S359" s="5">
        <v>743.63</v>
      </c>
      <c r="T359" s="5">
        <v>120.13</v>
      </c>
      <c r="U359" s="5">
        <v>8214.03</v>
      </c>
      <c r="V359" s="5">
        <v>2072.64</v>
      </c>
      <c r="W359" s="5">
        <v>105.15</v>
      </c>
      <c r="Z359" s="22"/>
    </row>
    <row r="360" s="1" customFormat="1" spans="1:26">
      <c r="A360" s="5">
        <v>355</v>
      </c>
      <c r="B360" s="5" t="s">
        <v>411</v>
      </c>
      <c r="C360" s="5">
        <v>990467</v>
      </c>
      <c r="D360" s="5" t="s">
        <v>210</v>
      </c>
      <c r="E360" s="5" t="s">
        <v>317</v>
      </c>
      <c r="F360" s="5" t="s">
        <v>487</v>
      </c>
      <c r="G360" s="5">
        <v>1.2</v>
      </c>
      <c r="H360" s="5">
        <v>234360</v>
      </c>
      <c r="I360" s="8">
        <v>1.0034200921659</v>
      </c>
      <c r="J360" s="5">
        <v>65403</v>
      </c>
      <c r="K360" s="5">
        <v>217742.16</v>
      </c>
      <c r="L360" s="5">
        <v>58887.11</v>
      </c>
      <c r="M360" s="8">
        <f t="shared" si="5"/>
        <v>0.270444226327138</v>
      </c>
      <c r="N360" s="5">
        <v>50126.47</v>
      </c>
      <c r="O360" s="5">
        <v>13468.72</v>
      </c>
      <c r="P360" s="9">
        <v>26.87</v>
      </c>
      <c r="Q360" s="18">
        <v>76.64</v>
      </c>
      <c r="R360" s="5">
        <v>2025.42</v>
      </c>
      <c r="S360" s="5">
        <v>472.14</v>
      </c>
      <c r="T360" s="5">
        <v>92.9</v>
      </c>
      <c r="U360" s="5">
        <v>6274.74</v>
      </c>
      <c r="V360" s="5">
        <v>1710.1</v>
      </c>
      <c r="W360" s="5">
        <v>80.32</v>
      </c>
      <c r="Z360" s="22"/>
    </row>
    <row r="361" s="1" customFormat="1" spans="1:26">
      <c r="A361" s="5">
        <v>102934</v>
      </c>
      <c r="B361" s="5" t="s">
        <v>411</v>
      </c>
      <c r="C361" s="5">
        <v>12332</v>
      </c>
      <c r="D361" s="5" t="s">
        <v>67</v>
      </c>
      <c r="E361" s="5" t="s">
        <v>305</v>
      </c>
      <c r="F361" s="5" t="s">
        <v>414</v>
      </c>
      <c r="G361" s="5">
        <v>1</v>
      </c>
      <c r="H361" s="5">
        <v>301320</v>
      </c>
      <c r="I361" s="8">
        <v>1.07916759856631</v>
      </c>
      <c r="J361" s="5">
        <v>75330</v>
      </c>
      <c r="K361" s="5">
        <v>301087.76</v>
      </c>
      <c r="L361" s="5">
        <v>78295.95</v>
      </c>
      <c r="M361" s="8">
        <f t="shared" si="5"/>
        <v>0.260043616518984</v>
      </c>
      <c r="N361" s="5">
        <v>57528.58</v>
      </c>
      <c r="O361" s="5">
        <v>14110.07</v>
      </c>
      <c r="P361" s="9">
        <v>24.53</v>
      </c>
      <c r="Q361" s="18">
        <v>76.37</v>
      </c>
      <c r="R361" s="5" t="s">
        <v>415</v>
      </c>
      <c r="S361" s="5" t="s">
        <v>415</v>
      </c>
      <c r="T361" s="5" t="s">
        <v>415</v>
      </c>
      <c r="U361" s="5">
        <v>19024.52</v>
      </c>
      <c r="V361" s="5">
        <v>4478</v>
      </c>
      <c r="W361" s="5">
        <v>189.41</v>
      </c>
      <c r="Z361" s="22"/>
    </row>
    <row r="362" s="1" customFormat="1" spans="1:26">
      <c r="A362" s="5">
        <v>337</v>
      </c>
      <c r="B362" s="5" t="s">
        <v>411</v>
      </c>
      <c r="C362" s="5">
        <v>12210</v>
      </c>
      <c r="D362" s="5" t="s">
        <v>22</v>
      </c>
      <c r="E362" s="5" t="s">
        <v>290</v>
      </c>
      <c r="F362" s="5" t="s">
        <v>674</v>
      </c>
      <c r="G362" s="5">
        <v>0.7</v>
      </c>
      <c r="H362" s="5">
        <v>895125</v>
      </c>
      <c r="I362" s="8">
        <v>1.10608640469208</v>
      </c>
      <c r="J362" s="5">
        <v>69621</v>
      </c>
      <c r="K362" s="5">
        <v>942938.66</v>
      </c>
      <c r="L362" s="5">
        <v>219676.27</v>
      </c>
      <c r="M362" s="8">
        <f t="shared" si="5"/>
        <v>0.232969841325628</v>
      </c>
      <c r="N362" s="5">
        <v>52854.7</v>
      </c>
      <c r="O362" s="5">
        <v>15174.36</v>
      </c>
      <c r="P362" s="9">
        <v>28.71</v>
      </c>
      <c r="Q362" s="18">
        <v>75.92</v>
      </c>
      <c r="R362" s="5">
        <v>1183.3</v>
      </c>
      <c r="S362" s="5">
        <v>441.54</v>
      </c>
      <c r="T362" s="5">
        <v>50.99</v>
      </c>
      <c r="U362" s="5">
        <v>28177.67</v>
      </c>
      <c r="V362" s="5">
        <v>6870.52</v>
      </c>
      <c r="W362" s="5">
        <v>94.44</v>
      </c>
      <c r="Z362" s="22"/>
    </row>
    <row r="363" s="1" customFormat="1" spans="1:26">
      <c r="A363" s="5">
        <v>546</v>
      </c>
      <c r="B363" s="5" t="s">
        <v>411</v>
      </c>
      <c r="C363" s="5">
        <v>12211</v>
      </c>
      <c r="D363" s="5" t="s">
        <v>227</v>
      </c>
      <c r="E363" s="5" t="s">
        <v>337</v>
      </c>
      <c r="F363" s="5" t="s">
        <v>421</v>
      </c>
      <c r="G363" s="5">
        <v>0.6</v>
      </c>
      <c r="H363" s="5">
        <v>301320</v>
      </c>
      <c r="I363" s="8">
        <v>1.02528978494624</v>
      </c>
      <c r="J363" s="5">
        <v>40175</v>
      </c>
      <c r="K363" s="5">
        <v>286055.85</v>
      </c>
      <c r="L363" s="5">
        <v>93477.65</v>
      </c>
      <c r="M363" s="8">
        <f t="shared" si="5"/>
        <v>0.326781116344938</v>
      </c>
      <c r="N363" s="5">
        <v>30474.74</v>
      </c>
      <c r="O363" s="5">
        <v>9614.26</v>
      </c>
      <c r="P363" s="9">
        <v>31.55</v>
      </c>
      <c r="Q363" s="18">
        <v>75.85</v>
      </c>
      <c r="R363" s="5">
        <v>821.12</v>
      </c>
      <c r="S363" s="5">
        <v>276.36</v>
      </c>
      <c r="T363" s="5">
        <v>61.32</v>
      </c>
      <c r="U363" s="5">
        <v>6419.23</v>
      </c>
      <c r="V363" s="5">
        <v>2487.99</v>
      </c>
      <c r="W363" s="5">
        <v>63.91</v>
      </c>
      <c r="Z363" s="22"/>
    </row>
    <row r="364" s="1" customFormat="1" spans="1:26">
      <c r="A364" s="5">
        <v>581</v>
      </c>
      <c r="B364" s="5" t="s">
        <v>411</v>
      </c>
      <c r="C364" s="5">
        <v>12494</v>
      </c>
      <c r="D364" s="5" t="s">
        <v>495</v>
      </c>
      <c r="E364" s="5" t="s">
        <v>675</v>
      </c>
      <c r="F364" s="5" t="s">
        <v>676</v>
      </c>
      <c r="G364" s="5">
        <v>0.5</v>
      </c>
      <c r="H364" s="5">
        <v>325500</v>
      </c>
      <c r="I364" s="8">
        <v>1.07683090322581</v>
      </c>
      <c r="J364" s="5">
        <v>39680</v>
      </c>
      <c r="K364" s="5">
        <v>333817.58</v>
      </c>
      <c r="L364" s="5">
        <v>105505.68</v>
      </c>
      <c r="M364" s="8">
        <f t="shared" si="5"/>
        <v>0.316057890060793</v>
      </c>
      <c r="N364" s="5">
        <v>30033.12</v>
      </c>
      <c r="O364" s="5">
        <v>8139.71</v>
      </c>
      <c r="P364" s="9">
        <v>27.1</v>
      </c>
      <c r="Q364" s="18">
        <v>75.69</v>
      </c>
      <c r="R364" s="5">
        <v>961.5</v>
      </c>
      <c r="S364" s="5">
        <v>341.94</v>
      </c>
      <c r="T364" s="5">
        <v>72.69</v>
      </c>
      <c r="U364" s="5">
        <v>9532.48</v>
      </c>
      <c r="V364" s="5">
        <v>3294.5</v>
      </c>
      <c r="W364" s="5">
        <v>87.86</v>
      </c>
      <c r="Z364" s="22"/>
    </row>
    <row r="365" s="1" customFormat="1" spans="1:26">
      <c r="A365" s="5">
        <v>107658</v>
      </c>
      <c r="B365" s="5" t="s">
        <v>451</v>
      </c>
      <c r="C365" s="5">
        <v>7388</v>
      </c>
      <c r="D365" s="5" t="s">
        <v>120</v>
      </c>
      <c r="E365" s="5" t="s">
        <v>119</v>
      </c>
      <c r="F365" s="5" t="s">
        <v>417</v>
      </c>
      <c r="G365" s="5">
        <v>0.9</v>
      </c>
      <c r="H365" s="5">
        <v>106950</v>
      </c>
      <c r="I365" s="8">
        <v>1.0229288172043</v>
      </c>
      <c r="J365" s="5">
        <v>33191</v>
      </c>
      <c r="K365" s="5">
        <v>95132.38</v>
      </c>
      <c r="L365" s="5">
        <v>24444.63</v>
      </c>
      <c r="M365" s="8">
        <f t="shared" si="5"/>
        <v>0.256953836327862</v>
      </c>
      <c r="N365" s="5">
        <v>25106.19</v>
      </c>
      <c r="O365" s="5">
        <v>5981.88</v>
      </c>
      <c r="P365" s="9">
        <v>23.83</v>
      </c>
      <c r="Q365" s="18">
        <v>75.64</v>
      </c>
      <c r="R365" s="5">
        <v>674.41</v>
      </c>
      <c r="S365" s="5">
        <v>252.02</v>
      </c>
      <c r="T365" s="5">
        <v>60.96</v>
      </c>
      <c r="U365" s="5">
        <v>3065.85</v>
      </c>
      <c r="V365" s="5">
        <v>938.91</v>
      </c>
      <c r="W365" s="5">
        <v>86</v>
      </c>
      <c r="Z365" s="22"/>
    </row>
    <row r="366" s="1" customFormat="1" spans="1:26">
      <c r="A366" s="5">
        <v>513</v>
      </c>
      <c r="B366" s="5" t="s">
        <v>411</v>
      </c>
      <c r="C366" s="5">
        <v>12217</v>
      </c>
      <c r="D366" s="5" t="s">
        <v>40</v>
      </c>
      <c r="E366" s="5" t="s">
        <v>292</v>
      </c>
      <c r="F366" s="5" t="s">
        <v>677</v>
      </c>
      <c r="G366" s="5">
        <v>0.7</v>
      </c>
      <c r="H366" s="5">
        <v>267840</v>
      </c>
      <c r="I366" s="8">
        <v>1.16780826612903</v>
      </c>
      <c r="J366" s="5">
        <v>56815</v>
      </c>
      <c r="K366" s="5">
        <v>289616.45</v>
      </c>
      <c r="L366" s="5">
        <v>85495.69</v>
      </c>
      <c r="M366" s="8">
        <f t="shared" si="5"/>
        <v>0.295203155759972</v>
      </c>
      <c r="N366" s="5">
        <v>42871.55</v>
      </c>
      <c r="O366" s="5">
        <v>13379.45</v>
      </c>
      <c r="P366" s="9">
        <v>31.21</v>
      </c>
      <c r="Q366" s="18">
        <v>75.46</v>
      </c>
      <c r="R366" s="5">
        <v>2427.5</v>
      </c>
      <c r="S366" s="5">
        <v>930.3</v>
      </c>
      <c r="T366" s="5">
        <v>128.18</v>
      </c>
      <c r="U366" s="5">
        <v>8265.54</v>
      </c>
      <c r="V366" s="5">
        <v>2642.09</v>
      </c>
      <c r="W366" s="5">
        <v>92.58</v>
      </c>
      <c r="Z366" s="22"/>
    </row>
    <row r="367" s="1" customFormat="1" spans="1:26">
      <c r="A367" s="5">
        <v>720</v>
      </c>
      <c r="B367" s="5" t="s">
        <v>439</v>
      </c>
      <c r="C367" s="5">
        <v>11142</v>
      </c>
      <c r="D367" s="5" t="s">
        <v>117</v>
      </c>
      <c r="E367" s="5" t="s">
        <v>678</v>
      </c>
      <c r="F367" s="5" t="s">
        <v>414</v>
      </c>
      <c r="G367" s="5">
        <v>1</v>
      </c>
      <c r="H367" s="5">
        <v>124775</v>
      </c>
      <c r="I367" s="8">
        <v>1.11829585253456</v>
      </c>
      <c r="J367" s="5">
        <v>43028</v>
      </c>
      <c r="K367" s="5">
        <v>121335.1</v>
      </c>
      <c r="L367" s="5">
        <v>34873.89</v>
      </c>
      <c r="M367" s="8">
        <f t="shared" si="5"/>
        <v>0.287417985397465</v>
      </c>
      <c r="N367" s="5">
        <v>32455.96</v>
      </c>
      <c r="O367" s="5">
        <v>8917.7</v>
      </c>
      <c r="P367" s="9">
        <v>27.48</v>
      </c>
      <c r="Q367" s="18">
        <v>75.43</v>
      </c>
      <c r="R367" s="5" t="s">
        <v>415</v>
      </c>
      <c r="S367" s="5" t="s">
        <v>415</v>
      </c>
      <c r="T367" s="5" t="s">
        <v>415</v>
      </c>
      <c r="U367" s="5">
        <v>2392.68</v>
      </c>
      <c r="V367" s="5">
        <v>834.43</v>
      </c>
      <c r="W367" s="5">
        <v>57.53</v>
      </c>
      <c r="Z367" s="22"/>
    </row>
    <row r="368" s="1" customFormat="1" spans="1:26">
      <c r="A368" s="5">
        <v>101453</v>
      </c>
      <c r="B368" s="5" t="s">
        <v>431</v>
      </c>
      <c r="C368" s="5">
        <v>10927</v>
      </c>
      <c r="D368" s="5" t="s">
        <v>83</v>
      </c>
      <c r="E368" s="5" t="s">
        <v>255</v>
      </c>
      <c r="F368" s="5" t="s">
        <v>417</v>
      </c>
      <c r="G368" s="5">
        <v>0.9</v>
      </c>
      <c r="H368" s="5">
        <v>220968</v>
      </c>
      <c r="I368" s="8">
        <v>1.10094628543499</v>
      </c>
      <c r="J368" s="5">
        <v>50991.9</v>
      </c>
      <c r="K368" s="5">
        <v>225253.61</v>
      </c>
      <c r="L368" s="5">
        <v>67475.97</v>
      </c>
      <c r="M368" s="8">
        <f t="shared" si="5"/>
        <v>0.299555554292781</v>
      </c>
      <c r="N368" s="5">
        <v>38407.7</v>
      </c>
      <c r="O368" s="5">
        <v>12047.67</v>
      </c>
      <c r="P368" s="9">
        <v>31.37</v>
      </c>
      <c r="Q368" s="18">
        <v>75.32</v>
      </c>
      <c r="R368" s="5">
        <v>968.4</v>
      </c>
      <c r="S368" s="5">
        <v>364.41</v>
      </c>
      <c r="T368" s="5">
        <v>56.97</v>
      </c>
      <c r="U368" s="5">
        <v>5423.4</v>
      </c>
      <c r="V368" s="5">
        <v>1885.53</v>
      </c>
      <c r="W368" s="5">
        <v>73.63</v>
      </c>
      <c r="Z368" s="22"/>
    </row>
    <row r="369" s="1" customFormat="1" spans="1:26">
      <c r="A369" s="5">
        <v>724</v>
      </c>
      <c r="B369" s="5" t="s">
        <v>411</v>
      </c>
      <c r="C369" s="5">
        <v>12235</v>
      </c>
      <c r="D369" s="5" t="s">
        <v>456</v>
      </c>
      <c r="E369" s="5" t="s">
        <v>679</v>
      </c>
      <c r="F369" s="5" t="s">
        <v>680</v>
      </c>
      <c r="G369" s="5">
        <v>0.7</v>
      </c>
      <c r="H369" s="5">
        <v>267840</v>
      </c>
      <c r="I369" s="8">
        <v>1.0615722983871</v>
      </c>
      <c r="J369" s="5">
        <v>62496</v>
      </c>
      <c r="K369" s="5">
        <v>263269.93</v>
      </c>
      <c r="L369" s="5">
        <v>74284.43</v>
      </c>
      <c r="M369" s="8">
        <f t="shared" si="5"/>
        <v>0.282160708592888</v>
      </c>
      <c r="N369" s="5">
        <v>46646.31</v>
      </c>
      <c r="O369" s="5">
        <v>13680.5</v>
      </c>
      <c r="P369" s="9">
        <v>29.33</v>
      </c>
      <c r="Q369" s="18">
        <v>74.64</v>
      </c>
      <c r="R369" s="5">
        <v>1643.13</v>
      </c>
      <c r="S369" s="5">
        <v>233.3</v>
      </c>
      <c r="T369" s="5">
        <v>78.88</v>
      </c>
      <c r="U369" s="5">
        <v>7456.5</v>
      </c>
      <c r="V369" s="5">
        <v>2012.71</v>
      </c>
      <c r="W369" s="5">
        <v>83.52</v>
      </c>
      <c r="Z369" s="22"/>
    </row>
    <row r="370" s="1" customFormat="1" spans="1:26">
      <c r="A370" s="5">
        <v>514</v>
      </c>
      <c r="B370" s="5" t="s">
        <v>489</v>
      </c>
      <c r="C370" s="5">
        <v>4330</v>
      </c>
      <c r="D370" s="5" t="s">
        <v>332</v>
      </c>
      <c r="E370" s="5" t="s">
        <v>331</v>
      </c>
      <c r="F370" s="5" t="s">
        <v>414</v>
      </c>
      <c r="G370" s="5">
        <v>1.2</v>
      </c>
      <c r="H370" s="5">
        <v>241056</v>
      </c>
      <c r="I370" s="8">
        <v>1.02026657706093</v>
      </c>
      <c r="J370" s="5">
        <v>99747.3</v>
      </c>
      <c r="K370" s="5">
        <v>227723.5</v>
      </c>
      <c r="L370" s="5">
        <v>66037.25</v>
      </c>
      <c r="M370" s="8">
        <f t="shared" si="5"/>
        <v>0.289988736340343</v>
      </c>
      <c r="N370" s="5">
        <v>73841.99</v>
      </c>
      <c r="O370" s="5">
        <v>19895.69</v>
      </c>
      <c r="P370" s="9">
        <v>26.94</v>
      </c>
      <c r="Q370" s="18">
        <v>74.03</v>
      </c>
      <c r="R370" s="5">
        <v>2554.91</v>
      </c>
      <c r="S370" s="5">
        <v>712.84</v>
      </c>
      <c r="T370" s="5">
        <v>76.84</v>
      </c>
      <c r="U370" s="5">
        <v>6070.81</v>
      </c>
      <c r="V370" s="5">
        <v>1665.32</v>
      </c>
      <c r="W370" s="5">
        <v>75.55</v>
      </c>
      <c r="Z370" s="22"/>
    </row>
    <row r="371" s="1" customFormat="1" spans="1:26">
      <c r="A371" s="5">
        <v>745</v>
      </c>
      <c r="B371" s="5" t="s">
        <v>411</v>
      </c>
      <c r="C371" s="5">
        <v>12276</v>
      </c>
      <c r="D371" s="5" t="s">
        <v>187</v>
      </c>
      <c r="E371" s="5" t="s">
        <v>301</v>
      </c>
      <c r="F371" s="5" t="s">
        <v>414</v>
      </c>
      <c r="G371" s="5">
        <v>1</v>
      </c>
      <c r="H371" s="5">
        <v>153450</v>
      </c>
      <c r="I371" s="8">
        <v>1.03549935483871</v>
      </c>
      <c r="J371" s="5">
        <v>51150</v>
      </c>
      <c r="K371" s="5">
        <v>144452.16</v>
      </c>
      <c r="L371" s="5">
        <v>38799.99</v>
      </c>
      <c r="M371" s="8">
        <f t="shared" si="5"/>
        <v>0.268600967960604</v>
      </c>
      <c r="N371" s="5">
        <v>37660.17</v>
      </c>
      <c r="O371" s="5">
        <v>11127.34</v>
      </c>
      <c r="P371" s="9">
        <v>29.55</v>
      </c>
      <c r="Q371" s="18">
        <v>73.63</v>
      </c>
      <c r="R371" s="5">
        <v>1987.21</v>
      </c>
      <c r="S371" s="5">
        <v>561.43</v>
      </c>
      <c r="T371" s="5">
        <v>116.55</v>
      </c>
      <c r="U371" s="5">
        <v>3962.32</v>
      </c>
      <c r="V371" s="5">
        <v>1117.64</v>
      </c>
      <c r="W371" s="5">
        <v>77.46</v>
      </c>
      <c r="Z371" s="22"/>
    </row>
    <row r="372" s="1" customFormat="1" spans="1:26">
      <c r="A372" s="5">
        <v>546</v>
      </c>
      <c r="B372" s="5" t="s">
        <v>411</v>
      </c>
      <c r="C372" s="5">
        <v>12437</v>
      </c>
      <c r="D372" s="5" t="s">
        <v>227</v>
      </c>
      <c r="E372" s="5" t="s">
        <v>306</v>
      </c>
      <c r="F372" s="5" t="s">
        <v>421</v>
      </c>
      <c r="G372" s="5">
        <v>0.4</v>
      </c>
      <c r="H372" s="5">
        <v>301320</v>
      </c>
      <c r="I372" s="8">
        <v>1.02528978494624</v>
      </c>
      <c r="J372" s="5">
        <v>26788</v>
      </c>
      <c r="K372" s="5">
        <v>286055.85</v>
      </c>
      <c r="L372" s="5">
        <v>93477.65</v>
      </c>
      <c r="M372" s="8">
        <f t="shared" si="5"/>
        <v>0.326781116344938</v>
      </c>
      <c r="N372" s="5">
        <v>19593.31</v>
      </c>
      <c r="O372" s="5">
        <v>6771.6</v>
      </c>
      <c r="P372" s="9">
        <v>34.56</v>
      </c>
      <c r="Q372" s="18">
        <v>73.14</v>
      </c>
      <c r="R372" s="5">
        <v>621.78</v>
      </c>
      <c r="S372" s="5">
        <v>223.97</v>
      </c>
      <c r="T372" s="5">
        <v>69.63</v>
      </c>
      <c r="U372" s="5">
        <v>6419.23</v>
      </c>
      <c r="V372" s="5">
        <v>2487.99</v>
      </c>
      <c r="W372" s="5">
        <v>63.91</v>
      </c>
      <c r="Z372" s="22"/>
    </row>
    <row r="373" s="1" customFormat="1" spans="1:26">
      <c r="A373" s="5">
        <v>573</v>
      </c>
      <c r="B373" s="5" t="s">
        <v>460</v>
      </c>
      <c r="C373" s="5">
        <v>12108</v>
      </c>
      <c r="D373" s="5" t="s">
        <v>461</v>
      </c>
      <c r="E373" s="5" t="s">
        <v>681</v>
      </c>
      <c r="F373" s="5" t="s">
        <v>414</v>
      </c>
      <c r="G373" s="5">
        <v>0.7</v>
      </c>
      <c r="H373" s="5">
        <v>136400</v>
      </c>
      <c r="I373" s="8">
        <v>1.07700814516129</v>
      </c>
      <c r="J373" s="5">
        <v>54560</v>
      </c>
      <c r="K373" s="5">
        <v>133549.01</v>
      </c>
      <c r="L373" s="5">
        <v>36684.03</v>
      </c>
      <c r="M373" s="8">
        <f t="shared" si="5"/>
        <v>0.27468589995538</v>
      </c>
      <c r="N373" s="5">
        <v>39764.26</v>
      </c>
      <c r="O373" s="5">
        <v>10794.45</v>
      </c>
      <c r="P373" s="9">
        <v>27.15</v>
      </c>
      <c r="Q373" s="18">
        <v>72.88</v>
      </c>
      <c r="R373" s="5" t="s">
        <v>415</v>
      </c>
      <c r="S373" s="5" t="s">
        <v>415</v>
      </c>
      <c r="T373" s="5" t="s">
        <v>415</v>
      </c>
      <c r="U373" s="5">
        <v>3074.38</v>
      </c>
      <c r="V373" s="5">
        <v>1154.05</v>
      </c>
      <c r="W373" s="5">
        <v>67.62</v>
      </c>
      <c r="Z373" s="22"/>
    </row>
    <row r="374" s="1" customFormat="1" spans="1:26">
      <c r="A374" s="5">
        <v>581</v>
      </c>
      <c r="B374" s="5" t="s">
        <v>411</v>
      </c>
      <c r="C374" s="5">
        <v>12487</v>
      </c>
      <c r="D374" s="5" t="s">
        <v>495</v>
      </c>
      <c r="E374" s="5" t="s">
        <v>682</v>
      </c>
      <c r="F374" s="5" t="s">
        <v>676</v>
      </c>
      <c r="G374" s="5">
        <v>0.5</v>
      </c>
      <c r="H374" s="5">
        <v>325500</v>
      </c>
      <c r="I374" s="8">
        <v>1.07683090322581</v>
      </c>
      <c r="J374" s="5">
        <v>39680</v>
      </c>
      <c r="K374" s="5">
        <v>333817.58</v>
      </c>
      <c r="L374" s="5">
        <v>105505.68</v>
      </c>
      <c r="M374" s="8">
        <f t="shared" si="5"/>
        <v>0.316057890060793</v>
      </c>
      <c r="N374" s="5">
        <v>28696.36</v>
      </c>
      <c r="O374" s="5">
        <v>7227.81</v>
      </c>
      <c r="P374" s="9">
        <v>25.19</v>
      </c>
      <c r="Q374" s="18">
        <v>72.32</v>
      </c>
      <c r="R374" s="5">
        <v>915.2</v>
      </c>
      <c r="S374" s="5">
        <v>187.16</v>
      </c>
      <c r="T374" s="5">
        <v>69.19</v>
      </c>
      <c r="U374" s="5">
        <v>9532.48</v>
      </c>
      <c r="V374" s="5">
        <v>3294.5</v>
      </c>
      <c r="W374" s="5">
        <v>87.86</v>
      </c>
      <c r="Z374" s="22"/>
    </row>
    <row r="375" s="1" customFormat="1" spans="1:26">
      <c r="A375" s="5">
        <v>743</v>
      </c>
      <c r="B375" s="5" t="s">
        <v>411</v>
      </c>
      <c r="C375" s="5">
        <v>12163</v>
      </c>
      <c r="D375" s="5" t="s">
        <v>62</v>
      </c>
      <c r="E375" s="5" t="s">
        <v>683</v>
      </c>
      <c r="F375" s="5" t="s">
        <v>621</v>
      </c>
      <c r="G375" s="5">
        <v>0.4</v>
      </c>
      <c r="H375" s="5">
        <v>136400</v>
      </c>
      <c r="I375" s="8">
        <v>1.13408185483871</v>
      </c>
      <c r="J375" s="5">
        <v>40765</v>
      </c>
      <c r="K375" s="5">
        <v>140626.15</v>
      </c>
      <c r="L375" s="5">
        <v>37376.64</v>
      </c>
      <c r="M375" s="8">
        <f t="shared" si="5"/>
        <v>0.265787266450799</v>
      </c>
      <c r="N375" s="5">
        <v>29360.11</v>
      </c>
      <c r="O375" s="5">
        <v>7006.7</v>
      </c>
      <c r="P375" s="9">
        <v>23.86</v>
      </c>
      <c r="Q375" s="18">
        <v>72.02</v>
      </c>
      <c r="R375" s="5" t="s">
        <v>415</v>
      </c>
      <c r="S375" s="5" t="s">
        <v>415</v>
      </c>
      <c r="T375" s="5" t="s">
        <v>415</v>
      </c>
      <c r="U375" s="5">
        <v>3006.11</v>
      </c>
      <c r="V375" s="5">
        <v>961.22</v>
      </c>
      <c r="W375" s="5">
        <v>66.12</v>
      </c>
      <c r="Z375" s="22"/>
    </row>
    <row r="376" s="1" customFormat="1" spans="1:26">
      <c r="A376" s="5">
        <v>373</v>
      </c>
      <c r="B376" s="5" t="s">
        <v>411</v>
      </c>
      <c r="C376" s="5">
        <v>8903</v>
      </c>
      <c r="D376" s="5" t="s">
        <v>71</v>
      </c>
      <c r="E376" s="5" t="s">
        <v>239</v>
      </c>
      <c r="F376" s="5" t="s">
        <v>662</v>
      </c>
      <c r="G376" s="5">
        <v>0.9</v>
      </c>
      <c r="H376" s="5">
        <v>284580</v>
      </c>
      <c r="I376" s="8">
        <v>1.14851286527514</v>
      </c>
      <c r="J376" s="5">
        <v>88319</v>
      </c>
      <c r="K376" s="5">
        <v>302633.14</v>
      </c>
      <c r="L376" s="5">
        <v>88047.66</v>
      </c>
      <c r="M376" s="8">
        <f t="shared" si="5"/>
        <v>0.290938593175883</v>
      </c>
      <c r="N376" s="5">
        <v>63325.52</v>
      </c>
      <c r="O376" s="5">
        <v>17701.35</v>
      </c>
      <c r="P376" s="9">
        <v>27.95</v>
      </c>
      <c r="Q376" s="18">
        <v>71.7</v>
      </c>
      <c r="R376" s="5">
        <v>503</v>
      </c>
      <c r="S376" s="5">
        <v>137.43</v>
      </c>
      <c r="T376" s="5">
        <v>17.09</v>
      </c>
      <c r="U376" s="5">
        <v>8032.9</v>
      </c>
      <c r="V376" s="5">
        <v>2170.67</v>
      </c>
      <c r="W376" s="5">
        <v>84.68</v>
      </c>
      <c r="Z376" s="22"/>
    </row>
    <row r="377" s="1" customFormat="1" spans="1:26">
      <c r="A377" s="5">
        <v>737</v>
      </c>
      <c r="B377" s="5" t="s">
        <v>411</v>
      </c>
      <c r="C377" s="5">
        <v>12218</v>
      </c>
      <c r="D377" s="5" t="s">
        <v>64</v>
      </c>
      <c r="E377" s="5" t="s">
        <v>684</v>
      </c>
      <c r="F377" s="5" t="s">
        <v>685</v>
      </c>
      <c r="G377" s="5">
        <v>0.7</v>
      </c>
      <c r="H377" s="5">
        <v>221650</v>
      </c>
      <c r="I377" s="8">
        <v>1.16238526054591</v>
      </c>
      <c r="J377" s="5">
        <v>50050</v>
      </c>
      <c r="K377" s="5">
        <v>234220.63</v>
      </c>
      <c r="L377" s="5">
        <v>72807.3</v>
      </c>
      <c r="M377" s="8">
        <f t="shared" si="5"/>
        <v>0.31084921938772</v>
      </c>
      <c r="N377" s="5">
        <v>35361.03</v>
      </c>
      <c r="O377" s="5">
        <v>9745.08</v>
      </c>
      <c r="P377" s="9">
        <v>27.56</v>
      </c>
      <c r="Q377" s="18">
        <v>70.65</v>
      </c>
      <c r="R377" s="5">
        <v>942.4</v>
      </c>
      <c r="S377" s="5">
        <v>222.08</v>
      </c>
      <c r="T377" s="5">
        <v>56.49</v>
      </c>
      <c r="U377" s="5">
        <v>6456.51</v>
      </c>
      <c r="V377" s="5">
        <v>1733.51</v>
      </c>
      <c r="W377" s="5">
        <v>87.39</v>
      </c>
      <c r="Z377" s="22"/>
    </row>
    <row r="378" s="1" customFormat="1" spans="1:26">
      <c r="A378" s="5">
        <v>587</v>
      </c>
      <c r="B378" s="5" t="s">
        <v>465</v>
      </c>
      <c r="C378" s="5">
        <v>12718</v>
      </c>
      <c r="D378" s="5" t="s">
        <v>581</v>
      </c>
      <c r="E378" s="5" t="s">
        <v>686</v>
      </c>
      <c r="F378" s="5" t="s">
        <v>502</v>
      </c>
      <c r="G378" s="5">
        <v>0.3</v>
      </c>
      <c r="H378" s="5">
        <v>170500</v>
      </c>
      <c r="I378" s="8">
        <v>1.03780941935484</v>
      </c>
      <c r="J378" s="5">
        <v>12400</v>
      </c>
      <c r="K378" s="5">
        <v>160860.46</v>
      </c>
      <c r="L378" s="5">
        <v>46310.96</v>
      </c>
      <c r="M378" s="8">
        <f t="shared" si="5"/>
        <v>0.287895235410865</v>
      </c>
      <c r="N378" s="5">
        <v>8742.35</v>
      </c>
      <c r="O378" s="5">
        <v>865.56</v>
      </c>
      <c r="P378" s="9">
        <v>9.9</v>
      </c>
      <c r="Q378" s="18">
        <v>70.5</v>
      </c>
      <c r="R378" s="5" t="s">
        <v>415</v>
      </c>
      <c r="S378" s="5" t="s">
        <v>415</v>
      </c>
      <c r="T378" s="5" t="s">
        <v>415</v>
      </c>
      <c r="U378" s="5">
        <v>4303.31</v>
      </c>
      <c r="V378" s="5">
        <v>1536.89</v>
      </c>
      <c r="W378" s="5">
        <v>75.72</v>
      </c>
      <c r="Z378" s="22"/>
    </row>
    <row r="379" s="1" customFormat="1" spans="1:26">
      <c r="A379" s="5">
        <v>102935</v>
      </c>
      <c r="B379" s="5" t="s">
        <v>411</v>
      </c>
      <c r="C379" s="5">
        <v>12347</v>
      </c>
      <c r="D379" s="5" t="s">
        <v>343</v>
      </c>
      <c r="E379" s="5" t="s">
        <v>342</v>
      </c>
      <c r="F379" s="5" t="s">
        <v>414</v>
      </c>
      <c r="G379" s="5">
        <v>1</v>
      </c>
      <c r="H379" s="5">
        <v>170500</v>
      </c>
      <c r="I379" s="8">
        <v>1.0294844516129</v>
      </c>
      <c r="J379" s="5">
        <v>48714</v>
      </c>
      <c r="K379" s="5">
        <v>159570.09</v>
      </c>
      <c r="L379" s="5">
        <v>51585.8</v>
      </c>
      <c r="M379" s="8">
        <f t="shared" si="5"/>
        <v>0.323279882840199</v>
      </c>
      <c r="N379" s="5">
        <v>33149.04</v>
      </c>
      <c r="O379" s="5">
        <v>11281.26</v>
      </c>
      <c r="P379" s="9">
        <v>34.03</v>
      </c>
      <c r="Q379" s="18">
        <v>68.05</v>
      </c>
      <c r="R379" s="5">
        <v>1357.4</v>
      </c>
      <c r="S379" s="5">
        <v>460.17</v>
      </c>
      <c r="T379" s="5">
        <v>83.59</v>
      </c>
      <c r="U379" s="5">
        <v>7337.01</v>
      </c>
      <c r="V379" s="5">
        <v>2530.99</v>
      </c>
      <c r="W379" s="5">
        <v>129.1</v>
      </c>
      <c r="Z379" s="22"/>
    </row>
    <row r="380" s="1" customFormat="1" spans="1:26">
      <c r="A380" s="5">
        <v>349</v>
      </c>
      <c r="B380" s="5" t="s">
        <v>411</v>
      </c>
      <c r="C380" s="5">
        <v>12091</v>
      </c>
      <c r="D380" s="5" t="s">
        <v>79</v>
      </c>
      <c r="E380" s="5" t="s">
        <v>335</v>
      </c>
      <c r="F380" s="5" t="s">
        <v>414</v>
      </c>
      <c r="G380" s="5">
        <v>1</v>
      </c>
      <c r="H380" s="5">
        <v>190960</v>
      </c>
      <c r="I380" s="8">
        <v>1.02646146313364</v>
      </c>
      <c r="J380" s="5">
        <v>61597</v>
      </c>
      <c r="K380" s="5">
        <v>178193.71</v>
      </c>
      <c r="L380" s="5">
        <v>58309.33</v>
      </c>
      <c r="M380" s="8">
        <f t="shared" si="5"/>
        <v>0.327224400906182</v>
      </c>
      <c r="N380" s="5">
        <v>41697.15</v>
      </c>
      <c r="O380" s="5">
        <v>14374.16</v>
      </c>
      <c r="P380" s="9">
        <v>34.47</v>
      </c>
      <c r="Q380" s="18">
        <v>67.69</v>
      </c>
      <c r="R380" s="5">
        <v>1055.91</v>
      </c>
      <c r="S380" s="5">
        <v>322.98</v>
      </c>
      <c r="T380" s="5">
        <v>51.43</v>
      </c>
      <c r="U380" s="5">
        <v>4396.54</v>
      </c>
      <c r="V380" s="5">
        <v>1504.25</v>
      </c>
      <c r="W380" s="5">
        <v>69.07</v>
      </c>
      <c r="Z380" s="22"/>
    </row>
    <row r="381" s="1" customFormat="1" spans="1:26">
      <c r="A381" s="5">
        <v>357</v>
      </c>
      <c r="B381" s="5" t="s">
        <v>411</v>
      </c>
      <c r="C381" s="5">
        <v>12224</v>
      </c>
      <c r="D381" s="5" t="s">
        <v>44</v>
      </c>
      <c r="E381" s="5" t="s">
        <v>347</v>
      </c>
      <c r="F381" s="5" t="s">
        <v>687</v>
      </c>
      <c r="G381" s="5">
        <v>0.6</v>
      </c>
      <c r="H381" s="5">
        <v>241056</v>
      </c>
      <c r="I381" s="8">
        <v>1.15340210573477</v>
      </c>
      <c r="J381" s="5">
        <v>48212</v>
      </c>
      <c r="K381" s="5">
        <v>257439.35</v>
      </c>
      <c r="L381" s="5">
        <v>62762.64</v>
      </c>
      <c r="M381" s="8">
        <f t="shared" si="5"/>
        <v>0.243795829969272</v>
      </c>
      <c r="N381" s="5">
        <v>32631.34</v>
      </c>
      <c r="O381" s="5">
        <v>6592.56</v>
      </c>
      <c r="P381" s="9">
        <v>20.2</v>
      </c>
      <c r="Q381" s="18">
        <v>67.68</v>
      </c>
      <c r="R381" s="5">
        <v>1595.6</v>
      </c>
      <c r="S381" s="5">
        <v>177.06</v>
      </c>
      <c r="T381" s="5">
        <v>99.29</v>
      </c>
      <c r="U381" s="5">
        <v>13730.73</v>
      </c>
      <c r="V381" s="5">
        <v>3180.41</v>
      </c>
      <c r="W381" s="5">
        <v>170.88</v>
      </c>
      <c r="Z381" s="22"/>
    </row>
    <row r="382" s="1" customFormat="1" spans="1:26">
      <c r="A382" s="5">
        <v>742</v>
      </c>
      <c r="B382" s="5" t="s">
        <v>411</v>
      </c>
      <c r="C382" s="5">
        <v>12502</v>
      </c>
      <c r="D382" s="5" t="s">
        <v>151</v>
      </c>
      <c r="E382" s="5" t="s">
        <v>346</v>
      </c>
      <c r="F382" s="5" t="s">
        <v>421</v>
      </c>
      <c r="G382" s="5">
        <v>0.5</v>
      </c>
      <c r="H382" s="5">
        <v>308016</v>
      </c>
      <c r="I382" s="8">
        <v>1.03591001697793</v>
      </c>
      <c r="J382" s="5">
        <v>53196</v>
      </c>
      <c r="K382" s="5">
        <v>305075.5</v>
      </c>
      <c r="L382" s="5">
        <v>75516.16</v>
      </c>
      <c r="M382" s="8">
        <f t="shared" si="5"/>
        <v>0.247532692726882</v>
      </c>
      <c r="N382" s="5">
        <v>35566.95</v>
      </c>
      <c r="O382" s="5">
        <v>9609.4</v>
      </c>
      <c r="P382" s="9">
        <v>27.02</v>
      </c>
      <c r="Q382" s="18">
        <v>66.86</v>
      </c>
      <c r="R382" s="5">
        <v>1539.9</v>
      </c>
      <c r="S382" s="5">
        <v>421.94</v>
      </c>
      <c r="T382" s="5">
        <v>86.84</v>
      </c>
      <c r="U382" s="5">
        <v>8766</v>
      </c>
      <c r="V382" s="5">
        <v>2525.01</v>
      </c>
      <c r="W382" s="5">
        <v>85.38</v>
      </c>
      <c r="Z382" s="22"/>
    </row>
    <row r="383" s="1" customFormat="1" spans="1:26">
      <c r="A383" s="5">
        <v>102478</v>
      </c>
      <c r="B383" s="5" t="s">
        <v>411</v>
      </c>
      <c r="C383" s="5">
        <v>12198</v>
      </c>
      <c r="D383" s="5" t="s">
        <v>11</v>
      </c>
      <c r="E383" s="5" t="s">
        <v>99</v>
      </c>
      <c r="F383" s="5" t="s">
        <v>421</v>
      </c>
      <c r="G383" s="5">
        <v>0.5</v>
      </c>
      <c r="H383" s="5">
        <v>71300</v>
      </c>
      <c r="I383" s="8">
        <v>1.36261306451613</v>
      </c>
      <c r="J383" s="5">
        <v>14260</v>
      </c>
      <c r="K383" s="5">
        <v>84482.01</v>
      </c>
      <c r="L383" s="5">
        <v>22326.86</v>
      </c>
      <c r="M383" s="8">
        <f t="shared" si="5"/>
        <v>0.264279460206972</v>
      </c>
      <c r="N383" s="5">
        <v>9385.82</v>
      </c>
      <c r="O383" s="5">
        <v>2598.17</v>
      </c>
      <c r="P383" s="9">
        <v>27.68</v>
      </c>
      <c r="Q383" s="18">
        <v>65.82</v>
      </c>
      <c r="R383" s="5" t="s">
        <v>415</v>
      </c>
      <c r="S383" s="5" t="s">
        <v>415</v>
      </c>
      <c r="T383" s="5" t="s">
        <v>415</v>
      </c>
      <c r="U383" s="5">
        <v>1730.67</v>
      </c>
      <c r="V383" s="5">
        <v>551.1</v>
      </c>
      <c r="W383" s="5">
        <v>72.82</v>
      </c>
      <c r="Z383" s="22"/>
    </row>
    <row r="384" s="1" customFormat="1" spans="1:26">
      <c r="A384" s="5">
        <v>365</v>
      </c>
      <c r="B384" s="5" t="s">
        <v>411</v>
      </c>
      <c r="C384" s="5">
        <v>10931</v>
      </c>
      <c r="D384" s="5" t="s">
        <v>37</v>
      </c>
      <c r="E384" s="5" t="s">
        <v>688</v>
      </c>
      <c r="F384" s="5" t="s">
        <v>414</v>
      </c>
      <c r="G384" s="5">
        <v>1</v>
      </c>
      <c r="H384" s="5">
        <v>334800</v>
      </c>
      <c r="I384" s="8">
        <v>1.15475693548387</v>
      </c>
      <c r="J384" s="5">
        <v>95657</v>
      </c>
      <c r="K384" s="5">
        <v>357974.65</v>
      </c>
      <c r="L384" s="5">
        <v>101046.26</v>
      </c>
      <c r="M384" s="8">
        <f t="shared" si="5"/>
        <v>0.28227211060895</v>
      </c>
      <c r="N384" s="5">
        <v>62129.26</v>
      </c>
      <c r="O384" s="5">
        <v>18208.98</v>
      </c>
      <c r="P384" s="9">
        <v>29.31</v>
      </c>
      <c r="Q384" s="18">
        <v>64.95</v>
      </c>
      <c r="R384" s="5">
        <v>1343.26</v>
      </c>
      <c r="S384" s="5">
        <v>433.11</v>
      </c>
      <c r="T384" s="5">
        <v>42.13</v>
      </c>
      <c r="U384" s="5">
        <v>9733.96</v>
      </c>
      <c r="V384" s="5">
        <v>2361.84</v>
      </c>
      <c r="W384" s="5">
        <v>87.22</v>
      </c>
      <c r="Z384" s="22"/>
    </row>
    <row r="385" s="1" customFormat="1" spans="1:26">
      <c r="A385" s="5">
        <v>349</v>
      </c>
      <c r="B385" s="5" t="s">
        <v>411</v>
      </c>
      <c r="C385" s="5">
        <v>12200</v>
      </c>
      <c r="D385" s="5" t="s">
        <v>79</v>
      </c>
      <c r="E385" s="5" t="s">
        <v>287</v>
      </c>
      <c r="F385" s="5" t="s">
        <v>689</v>
      </c>
      <c r="G385" s="5">
        <v>0.7</v>
      </c>
      <c r="H385" s="5">
        <v>190960</v>
      </c>
      <c r="I385" s="8">
        <v>1.02646146313364</v>
      </c>
      <c r="J385" s="5">
        <v>43090</v>
      </c>
      <c r="K385" s="5">
        <v>178193.71</v>
      </c>
      <c r="L385" s="5">
        <v>58309.33</v>
      </c>
      <c r="M385" s="8">
        <f t="shared" si="5"/>
        <v>0.327224400906182</v>
      </c>
      <c r="N385" s="5">
        <v>27639.41</v>
      </c>
      <c r="O385" s="5">
        <v>9645.38</v>
      </c>
      <c r="P385" s="9">
        <v>34.9</v>
      </c>
      <c r="Q385" s="18">
        <v>64.14</v>
      </c>
      <c r="R385" s="5">
        <v>883.25</v>
      </c>
      <c r="S385" s="5">
        <v>363.19</v>
      </c>
      <c r="T385" s="5">
        <v>61.49</v>
      </c>
      <c r="U385" s="5">
        <v>4396.54</v>
      </c>
      <c r="V385" s="5">
        <v>1504.25</v>
      </c>
      <c r="W385" s="5">
        <v>69.07</v>
      </c>
      <c r="Z385" s="22"/>
    </row>
    <row r="386" s="1" customFormat="1" spans="1:26">
      <c r="A386" s="5">
        <v>106066</v>
      </c>
      <c r="B386" s="5" t="s">
        <v>411</v>
      </c>
      <c r="C386" s="5">
        <v>995671</v>
      </c>
      <c r="D386" s="5" t="s">
        <v>412</v>
      </c>
      <c r="E386" s="5" t="s">
        <v>690</v>
      </c>
      <c r="F386" s="5" t="s">
        <v>584</v>
      </c>
      <c r="G386" s="5">
        <v>1.3</v>
      </c>
      <c r="H386" s="5">
        <v>204600</v>
      </c>
      <c r="I386" s="8">
        <v>1.12027989247312</v>
      </c>
      <c r="J386" s="5">
        <v>21909</v>
      </c>
      <c r="K386" s="5">
        <v>208372.06</v>
      </c>
      <c r="L386" s="5">
        <v>68788.51</v>
      </c>
      <c r="M386" s="8">
        <f t="shared" ref="M386:M401" si="6">L386/K386</f>
        <v>0.330123482006177</v>
      </c>
      <c r="N386" s="5">
        <v>14033.11</v>
      </c>
      <c r="O386" s="5">
        <v>4517.88</v>
      </c>
      <c r="P386" s="9">
        <v>32.19</v>
      </c>
      <c r="Q386" s="18">
        <v>64.05</v>
      </c>
      <c r="R386" s="5" t="s">
        <v>415</v>
      </c>
      <c r="S386" s="5" t="s">
        <v>415</v>
      </c>
      <c r="T386" s="5" t="s">
        <v>415</v>
      </c>
      <c r="U386" s="5">
        <v>5493.53</v>
      </c>
      <c r="V386" s="5">
        <v>1719.1</v>
      </c>
      <c r="W386" s="5">
        <v>80.55</v>
      </c>
      <c r="Z386" s="22"/>
    </row>
    <row r="387" s="1" customFormat="1" spans="1:26">
      <c r="A387" s="5">
        <v>105396</v>
      </c>
      <c r="B387" s="5" t="s">
        <v>411</v>
      </c>
      <c r="C387" s="5">
        <v>9689</v>
      </c>
      <c r="D387" s="5" t="s">
        <v>102</v>
      </c>
      <c r="E387" s="5" t="s">
        <v>245</v>
      </c>
      <c r="F387" s="5" t="s">
        <v>417</v>
      </c>
      <c r="G387" s="5">
        <v>0.9</v>
      </c>
      <c r="H387" s="5">
        <v>114080</v>
      </c>
      <c r="I387" s="8">
        <v>1.11911058467742</v>
      </c>
      <c r="J387" s="5">
        <v>35404</v>
      </c>
      <c r="K387" s="5">
        <v>111015.77</v>
      </c>
      <c r="L387" s="5">
        <v>34651.52</v>
      </c>
      <c r="M387" s="8">
        <f t="shared" si="6"/>
        <v>0.312131510685374</v>
      </c>
      <c r="N387" s="5">
        <v>22160.6</v>
      </c>
      <c r="O387" s="5">
        <v>6925.3</v>
      </c>
      <c r="P387" s="9">
        <v>31.25</v>
      </c>
      <c r="Q387" s="18">
        <v>62.59</v>
      </c>
      <c r="R387" s="5">
        <v>947.23</v>
      </c>
      <c r="S387" s="5">
        <v>362.04</v>
      </c>
      <c r="T387" s="5">
        <v>80.26</v>
      </c>
      <c r="U387" s="5">
        <v>4436.11</v>
      </c>
      <c r="V387" s="5">
        <v>1794.99</v>
      </c>
      <c r="W387" s="5">
        <v>116.66</v>
      </c>
      <c r="Z387" s="22"/>
    </row>
    <row r="388" s="1" customFormat="1" spans="1:26">
      <c r="A388" s="5">
        <v>351</v>
      </c>
      <c r="B388" s="5" t="s">
        <v>465</v>
      </c>
      <c r="C388" s="5">
        <v>997487</v>
      </c>
      <c r="D388" s="5" t="s">
        <v>128</v>
      </c>
      <c r="E388" s="5" t="s">
        <v>344</v>
      </c>
      <c r="F388" s="5" t="s">
        <v>487</v>
      </c>
      <c r="G388" s="5">
        <v>1</v>
      </c>
      <c r="H388" s="5">
        <v>187550</v>
      </c>
      <c r="I388" s="8">
        <v>1.04104322580645</v>
      </c>
      <c r="J388" s="5">
        <v>54892.7</v>
      </c>
      <c r="K388" s="5">
        <v>177497.87</v>
      </c>
      <c r="L388" s="5">
        <v>56690.62</v>
      </c>
      <c r="M388" s="8">
        <f t="shared" si="6"/>
        <v>0.319387607299175</v>
      </c>
      <c r="N388" s="5">
        <v>34006.33</v>
      </c>
      <c r="O388" s="5">
        <v>6164.46</v>
      </c>
      <c r="P388" s="9">
        <v>18.13</v>
      </c>
      <c r="Q388" s="18">
        <v>61.95</v>
      </c>
      <c r="R388" s="5">
        <v>1042.91</v>
      </c>
      <c r="S388" s="5">
        <v>170.83</v>
      </c>
      <c r="T388" s="5">
        <v>57</v>
      </c>
      <c r="U388" s="5">
        <v>4188.12</v>
      </c>
      <c r="V388" s="5">
        <v>1571.55</v>
      </c>
      <c r="W388" s="5">
        <v>66.99</v>
      </c>
      <c r="Z388" s="22"/>
    </row>
    <row r="389" s="1" customFormat="1" spans="1:26">
      <c r="A389" s="5">
        <v>102567</v>
      </c>
      <c r="B389" s="5" t="s">
        <v>489</v>
      </c>
      <c r="C389" s="5">
        <v>6251</v>
      </c>
      <c r="D389" s="5" t="s">
        <v>56</v>
      </c>
      <c r="E389" s="5" t="s">
        <v>345</v>
      </c>
      <c r="F389" s="5" t="s">
        <v>414</v>
      </c>
      <c r="G389" s="5">
        <v>1</v>
      </c>
      <c r="H389" s="5">
        <v>104160</v>
      </c>
      <c r="I389" s="8">
        <v>1.07668548387097</v>
      </c>
      <c r="J389" s="5">
        <v>41664</v>
      </c>
      <c r="K389" s="5">
        <v>93456.3</v>
      </c>
      <c r="L389" s="5">
        <v>24074.92</v>
      </c>
      <c r="M389" s="8">
        <f t="shared" si="6"/>
        <v>0.257606175292623</v>
      </c>
      <c r="N389" s="5">
        <v>25790.84</v>
      </c>
      <c r="O389" s="5">
        <v>6769.78</v>
      </c>
      <c r="P389" s="9">
        <v>26.25</v>
      </c>
      <c r="Q389" s="18">
        <v>61.9</v>
      </c>
      <c r="R389" s="5">
        <v>616.53</v>
      </c>
      <c r="S389" s="5">
        <v>240.78</v>
      </c>
      <c r="T389" s="5">
        <v>44.39</v>
      </c>
      <c r="U389" s="5">
        <v>4125.69</v>
      </c>
      <c r="V389" s="5">
        <v>1307.42</v>
      </c>
      <c r="W389" s="5">
        <v>118.83</v>
      </c>
      <c r="Z389" s="22"/>
    </row>
    <row r="390" s="1" customFormat="1" spans="1:26">
      <c r="A390" s="5">
        <v>726</v>
      </c>
      <c r="B390" s="5" t="s">
        <v>411</v>
      </c>
      <c r="C390" s="5">
        <v>11512</v>
      </c>
      <c r="D390" s="5" t="s">
        <v>115</v>
      </c>
      <c r="E390" s="5" t="s">
        <v>322</v>
      </c>
      <c r="F390" s="5" t="s">
        <v>414</v>
      </c>
      <c r="G390" s="5">
        <v>1</v>
      </c>
      <c r="H390" s="5">
        <v>267840</v>
      </c>
      <c r="I390" s="8">
        <v>1.01781375</v>
      </c>
      <c r="J390" s="5">
        <v>68665</v>
      </c>
      <c r="K390" s="5">
        <v>252417.81</v>
      </c>
      <c r="L390" s="5">
        <v>72674.92</v>
      </c>
      <c r="M390" s="8">
        <f t="shared" si="6"/>
        <v>0.287915183163977</v>
      </c>
      <c r="N390" s="5">
        <v>42360.69</v>
      </c>
      <c r="O390" s="5">
        <v>12625.33</v>
      </c>
      <c r="P390" s="9">
        <v>29.8</v>
      </c>
      <c r="Q390" s="18">
        <v>61.69</v>
      </c>
      <c r="R390" s="5">
        <v>1622.92</v>
      </c>
      <c r="S390" s="5">
        <v>482.37</v>
      </c>
      <c r="T390" s="5">
        <v>70.91</v>
      </c>
      <c r="U390" s="5">
        <v>8632.53</v>
      </c>
      <c r="V390" s="5">
        <v>2588.54</v>
      </c>
      <c r="W390" s="5">
        <v>96.69</v>
      </c>
      <c r="Z390" s="22"/>
    </row>
    <row r="391" s="1" customFormat="1" spans="1:26">
      <c r="A391" s="5">
        <v>339</v>
      </c>
      <c r="B391" s="5" t="s">
        <v>411</v>
      </c>
      <c r="C391" s="5">
        <v>997727</v>
      </c>
      <c r="D391" s="5" t="s">
        <v>171</v>
      </c>
      <c r="E391" s="5" t="s">
        <v>691</v>
      </c>
      <c r="F391" s="5" t="s">
        <v>417</v>
      </c>
      <c r="G391" s="5">
        <v>0.4</v>
      </c>
      <c r="H391" s="5">
        <v>136400</v>
      </c>
      <c r="I391" s="8">
        <v>1.04494241935484</v>
      </c>
      <c r="J391" s="5">
        <v>19486</v>
      </c>
      <c r="K391" s="5">
        <v>129572.86</v>
      </c>
      <c r="L391" s="5">
        <v>37548.65</v>
      </c>
      <c r="M391" s="8">
        <f t="shared" si="6"/>
        <v>0.289787923180827</v>
      </c>
      <c r="N391" s="5">
        <v>10896.44</v>
      </c>
      <c r="O391" s="5">
        <v>2730.88</v>
      </c>
      <c r="P391" s="9">
        <v>25.06</v>
      </c>
      <c r="Q391" s="18">
        <v>55.92</v>
      </c>
      <c r="R391" s="5" t="s">
        <v>415</v>
      </c>
      <c r="S391" s="5" t="s">
        <v>415</v>
      </c>
      <c r="T391" s="5" t="s">
        <v>415</v>
      </c>
      <c r="U391" s="5">
        <v>2358.6</v>
      </c>
      <c r="V391" s="5">
        <v>855.49</v>
      </c>
      <c r="W391" s="5">
        <v>51.88</v>
      </c>
      <c r="Z391" s="22"/>
    </row>
    <row r="392" s="1" customFormat="1" spans="1:26">
      <c r="A392" s="5">
        <v>106066</v>
      </c>
      <c r="B392" s="5" t="s">
        <v>411</v>
      </c>
      <c r="C392" s="5">
        <v>998841</v>
      </c>
      <c r="D392" s="5" t="s">
        <v>412</v>
      </c>
      <c r="E392" s="5" t="s">
        <v>692</v>
      </c>
      <c r="F392" s="5" t="s">
        <v>414</v>
      </c>
      <c r="G392" s="5">
        <v>0.04</v>
      </c>
      <c r="H392" s="5">
        <v>204600</v>
      </c>
      <c r="I392" s="8">
        <v>1.12027989247312</v>
      </c>
      <c r="J392" s="5">
        <v>675</v>
      </c>
      <c r="K392" s="5">
        <v>208372.06</v>
      </c>
      <c r="L392" s="5">
        <v>68788.51</v>
      </c>
      <c r="M392" s="8">
        <f t="shared" si="6"/>
        <v>0.330123482006177</v>
      </c>
      <c r="N392" s="5">
        <v>306.6</v>
      </c>
      <c r="O392" s="5">
        <v>64</v>
      </c>
      <c r="P392" s="9">
        <v>20.87</v>
      </c>
      <c r="Q392" s="18">
        <v>45.42</v>
      </c>
      <c r="R392" s="5" t="s">
        <v>415</v>
      </c>
      <c r="S392" s="5" t="s">
        <v>415</v>
      </c>
      <c r="T392" s="5" t="s">
        <v>415</v>
      </c>
      <c r="U392" s="5">
        <v>5493.53</v>
      </c>
      <c r="V392" s="5">
        <v>1719.1</v>
      </c>
      <c r="W392" s="5">
        <v>80.55</v>
      </c>
      <c r="Z392" s="22"/>
    </row>
    <row r="393" s="1" customFormat="1" spans="1:26">
      <c r="A393" s="5">
        <v>343</v>
      </c>
      <c r="B393" s="5" t="s">
        <v>411</v>
      </c>
      <c r="C393" s="5">
        <v>997367</v>
      </c>
      <c r="D393" s="5" t="s">
        <v>16</v>
      </c>
      <c r="E393" s="5" t="s">
        <v>350</v>
      </c>
      <c r="F393" s="5" t="s">
        <v>487</v>
      </c>
      <c r="G393" s="5">
        <v>1.2</v>
      </c>
      <c r="H393" s="5">
        <v>618450</v>
      </c>
      <c r="I393" s="8">
        <v>1.09715383701188</v>
      </c>
      <c r="J393" s="5">
        <v>108500</v>
      </c>
      <c r="K393" s="5">
        <v>646223.61</v>
      </c>
      <c r="L393" s="5">
        <v>169116.58</v>
      </c>
      <c r="M393" s="8">
        <f t="shared" si="6"/>
        <v>0.261699785311156</v>
      </c>
      <c r="N393" s="5">
        <v>48589.69</v>
      </c>
      <c r="O393" s="5">
        <v>5645.25</v>
      </c>
      <c r="P393" s="9">
        <v>11.62</v>
      </c>
      <c r="Q393" s="18">
        <v>44.78</v>
      </c>
      <c r="R393" s="5">
        <v>2778.2</v>
      </c>
      <c r="S393" s="5">
        <v>-191.98</v>
      </c>
      <c r="T393" s="5">
        <v>76.82</v>
      </c>
      <c r="U393" s="5">
        <v>24361.2</v>
      </c>
      <c r="V393" s="5">
        <v>6387.45</v>
      </c>
      <c r="W393" s="5">
        <v>118.17</v>
      </c>
      <c r="Z393" s="22"/>
    </row>
    <row r="394" s="1" customFormat="1" spans="1:26">
      <c r="A394" s="5">
        <v>102479</v>
      </c>
      <c r="B394" s="5" t="s">
        <v>411</v>
      </c>
      <c r="C394" s="5">
        <v>999569</v>
      </c>
      <c r="D394" s="5" t="s">
        <v>58</v>
      </c>
      <c r="E394" s="5" t="s">
        <v>693</v>
      </c>
      <c r="F394" s="5" t="s">
        <v>414</v>
      </c>
      <c r="G394" s="5">
        <v>1</v>
      </c>
      <c r="H394" s="5">
        <v>153450</v>
      </c>
      <c r="I394" s="8">
        <v>1.2259135483871</v>
      </c>
      <c r="J394" s="5">
        <v>42625</v>
      </c>
      <c r="K394" s="5">
        <v>171014.94</v>
      </c>
      <c r="L394" s="5">
        <v>48886.7</v>
      </c>
      <c r="M394" s="8">
        <f t="shared" si="6"/>
        <v>0.285862159177438</v>
      </c>
      <c r="N394" s="5">
        <v>17952.49</v>
      </c>
      <c r="O394" s="5">
        <v>5454.12</v>
      </c>
      <c r="P394" s="9">
        <v>30.38</v>
      </c>
      <c r="Q394" s="18">
        <v>42.12</v>
      </c>
      <c r="R394" s="5" t="s">
        <v>415</v>
      </c>
      <c r="S394" s="5" t="s">
        <v>415</v>
      </c>
      <c r="T394" s="5" t="s">
        <v>415</v>
      </c>
      <c r="U394" s="5">
        <v>4449.93</v>
      </c>
      <c r="V394" s="5">
        <v>1166.24</v>
      </c>
      <c r="W394" s="5">
        <v>87</v>
      </c>
      <c r="Z394" s="22"/>
    </row>
    <row r="395" s="1" customFormat="1" spans="1:26">
      <c r="A395" s="5">
        <v>105267</v>
      </c>
      <c r="B395" s="5" t="s">
        <v>411</v>
      </c>
      <c r="C395" s="5">
        <v>10857</v>
      </c>
      <c r="D395" s="5" t="s">
        <v>104</v>
      </c>
      <c r="E395" s="5" t="s">
        <v>694</v>
      </c>
      <c r="F395" s="5" t="s">
        <v>414</v>
      </c>
      <c r="G395" s="5">
        <v>1</v>
      </c>
      <c r="H395" s="5">
        <v>143220</v>
      </c>
      <c r="I395" s="8">
        <v>1.21320314900154</v>
      </c>
      <c r="J395" s="5">
        <v>43400</v>
      </c>
      <c r="K395" s="5">
        <v>157959.05</v>
      </c>
      <c r="L395" s="5">
        <v>43200.32</v>
      </c>
      <c r="M395" s="8">
        <f t="shared" si="6"/>
        <v>0.273490629375145</v>
      </c>
      <c r="N395" s="5">
        <v>17030.93</v>
      </c>
      <c r="O395" s="5">
        <v>4864.06</v>
      </c>
      <c r="P395" s="9">
        <v>28.56</v>
      </c>
      <c r="Q395" s="18">
        <v>39.24</v>
      </c>
      <c r="R395" s="5" t="s">
        <v>415</v>
      </c>
      <c r="S395" s="5" t="s">
        <v>415</v>
      </c>
      <c r="T395" s="5" t="s">
        <v>415</v>
      </c>
      <c r="U395" s="5">
        <v>6700.02</v>
      </c>
      <c r="V395" s="5">
        <v>1647.96</v>
      </c>
      <c r="W395" s="5">
        <v>140.34</v>
      </c>
      <c r="Z395" s="22"/>
    </row>
    <row r="396" s="1" customFormat="1" spans="1:26">
      <c r="A396" s="5">
        <v>365</v>
      </c>
      <c r="B396" s="5" t="s">
        <v>411</v>
      </c>
      <c r="C396" s="5">
        <v>9840</v>
      </c>
      <c r="D396" s="5" t="s">
        <v>37</v>
      </c>
      <c r="E396" s="5" t="s">
        <v>695</v>
      </c>
      <c r="F396" s="5" t="s">
        <v>414</v>
      </c>
      <c r="G396" s="5">
        <v>1</v>
      </c>
      <c r="H396" s="5">
        <v>334800</v>
      </c>
      <c r="I396" s="8">
        <v>1.15475693548387</v>
      </c>
      <c r="J396" s="5">
        <v>95657</v>
      </c>
      <c r="K396" s="5">
        <v>357974.65</v>
      </c>
      <c r="L396" s="5">
        <v>101046.26</v>
      </c>
      <c r="M396" s="8">
        <f t="shared" si="6"/>
        <v>0.28227211060895</v>
      </c>
      <c r="N396" s="5">
        <v>37331.45</v>
      </c>
      <c r="O396" s="5">
        <v>11321.97</v>
      </c>
      <c r="P396" s="9">
        <v>30.33</v>
      </c>
      <c r="Q396" s="18">
        <v>39.03</v>
      </c>
      <c r="R396" s="5" t="s">
        <v>415</v>
      </c>
      <c r="S396" s="5" t="s">
        <v>415</v>
      </c>
      <c r="T396" s="5" t="s">
        <v>415</v>
      </c>
      <c r="U396" s="5">
        <v>9733.96</v>
      </c>
      <c r="V396" s="5">
        <v>2361.84</v>
      </c>
      <c r="W396" s="5">
        <v>87.22</v>
      </c>
      <c r="Z396" s="22"/>
    </row>
    <row r="397" s="1" customFormat="1" spans="1:26">
      <c r="A397" s="5">
        <v>513</v>
      </c>
      <c r="B397" s="5" t="s">
        <v>411</v>
      </c>
      <c r="C397" s="5">
        <v>12226</v>
      </c>
      <c r="D397" s="5" t="s">
        <v>40</v>
      </c>
      <c r="E397" s="5" t="s">
        <v>349</v>
      </c>
      <c r="F397" s="5" t="s">
        <v>421</v>
      </c>
      <c r="G397" s="5">
        <v>0.7</v>
      </c>
      <c r="H397" s="5">
        <v>267840</v>
      </c>
      <c r="I397" s="8">
        <v>1.16780826612903</v>
      </c>
      <c r="J397" s="5">
        <v>56815</v>
      </c>
      <c r="K397" s="5">
        <v>289616.45</v>
      </c>
      <c r="L397" s="5">
        <v>85495.69</v>
      </c>
      <c r="M397" s="8">
        <f t="shared" si="6"/>
        <v>0.295203155759972</v>
      </c>
      <c r="N397" s="5">
        <v>20231.41</v>
      </c>
      <c r="O397" s="5">
        <v>6443.16</v>
      </c>
      <c r="P397" s="9">
        <v>31.85</v>
      </c>
      <c r="Q397" s="18">
        <v>35.61</v>
      </c>
      <c r="R397" s="5">
        <v>428.4</v>
      </c>
      <c r="S397" s="5">
        <v>174.37</v>
      </c>
      <c r="T397" s="5">
        <v>22.62</v>
      </c>
      <c r="U397" s="5">
        <v>8265.54</v>
      </c>
      <c r="V397" s="5">
        <v>2642.09</v>
      </c>
      <c r="W397" s="5">
        <v>92.58</v>
      </c>
      <c r="Z397" s="22"/>
    </row>
    <row r="398" s="1" customFormat="1" spans="1:26">
      <c r="A398" s="5">
        <v>359</v>
      </c>
      <c r="B398" s="5" t="s">
        <v>411</v>
      </c>
      <c r="C398" s="5">
        <v>12223</v>
      </c>
      <c r="D398" s="5" t="s">
        <v>281</v>
      </c>
      <c r="E398" s="5" t="s">
        <v>696</v>
      </c>
      <c r="F398" s="5" t="s">
        <v>697</v>
      </c>
      <c r="G398" s="5">
        <v>0.6</v>
      </c>
      <c r="H398" s="5">
        <v>218240</v>
      </c>
      <c r="I398" s="8">
        <v>1.11870015120968</v>
      </c>
      <c r="J398" s="5">
        <v>52855</v>
      </c>
      <c r="K398" s="5">
        <v>221950.11</v>
      </c>
      <c r="L398" s="5">
        <v>63324.07</v>
      </c>
      <c r="M398" s="8">
        <f t="shared" si="6"/>
        <v>0.285307675675403</v>
      </c>
      <c r="N398" s="5">
        <v>6053.33</v>
      </c>
      <c r="O398" s="5">
        <v>2315.54</v>
      </c>
      <c r="P398" s="9">
        <v>38.25</v>
      </c>
      <c r="Q398" s="18">
        <v>11.45</v>
      </c>
      <c r="R398" s="5" t="s">
        <v>415</v>
      </c>
      <c r="S398" s="5" t="s">
        <v>415</v>
      </c>
      <c r="T398" s="5" t="s">
        <v>415</v>
      </c>
      <c r="U398" s="5">
        <v>6659.31</v>
      </c>
      <c r="V398" s="5">
        <v>2197.77</v>
      </c>
      <c r="W398" s="5">
        <v>91.54</v>
      </c>
      <c r="Z398" s="22"/>
    </row>
    <row r="399" s="1" customFormat="1" spans="1:26">
      <c r="A399" s="5">
        <v>106066</v>
      </c>
      <c r="B399" s="5" t="s">
        <v>411</v>
      </c>
      <c r="C399" s="5">
        <v>999067</v>
      </c>
      <c r="D399" s="5" t="s">
        <v>412</v>
      </c>
      <c r="E399" s="5" t="s">
        <v>698</v>
      </c>
      <c r="F399" s="5" t="s">
        <v>414</v>
      </c>
      <c r="G399" s="5">
        <v>0.04</v>
      </c>
      <c r="H399" s="5">
        <v>204600</v>
      </c>
      <c r="I399" s="8">
        <v>1.12027989247312</v>
      </c>
      <c r="J399" s="5">
        <v>675</v>
      </c>
      <c r="K399" s="5">
        <v>208372.06</v>
      </c>
      <c r="L399" s="5">
        <v>68788.51</v>
      </c>
      <c r="M399" s="8">
        <f t="shared" si="6"/>
        <v>0.330123482006177</v>
      </c>
      <c r="N399" s="5">
        <v>71</v>
      </c>
      <c r="O399" s="5">
        <v>20.16</v>
      </c>
      <c r="P399" s="9">
        <v>28.39</v>
      </c>
      <c r="Q399" s="18">
        <v>10.52</v>
      </c>
      <c r="R399" s="5" t="s">
        <v>415</v>
      </c>
      <c r="S399" s="5" t="s">
        <v>415</v>
      </c>
      <c r="T399" s="5" t="s">
        <v>415</v>
      </c>
      <c r="U399" s="5">
        <v>5493.53</v>
      </c>
      <c r="V399" s="5">
        <v>1719.1</v>
      </c>
      <c r="W399" s="5">
        <v>80.55</v>
      </c>
      <c r="Z399" s="22"/>
    </row>
    <row r="400" s="1" customFormat="1" spans="1:26">
      <c r="A400" s="5">
        <v>106066</v>
      </c>
      <c r="B400" s="5" t="s">
        <v>411</v>
      </c>
      <c r="C400" s="5">
        <v>999162</v>
      </c>
      <c r="D400" s="5" t="s">
        <v>412</v>
      </c>
      <c r="E400" s="5" t="s">
        <v>699</v>
      </c>
      <c r="F400" s="5" t="s">
        <v>421</v>
      </c>
      <c r="G400" s="5">
        <v>0.04</v>
      </c>
      <c r="H400" s="5">
        <v>204600</v>
      </c>
      <c r="I400" s="8">
        <v>1.12027989247312</v>
      </c>
      <c r="J400" s="5">
        <v>674</v>
      </c>
      <c r="K400" s="5">
        <v>208372.06</v>
      </c>
      <c r="L400" s="5">
        <v>68788.51</v>
      </c>
      <c r="M400" s="8">
        <f t="shared" si="6"/>
        <v>0.330123482006177</v>
      </c>
      <c r="N400" s="5">
        <v>58.3</v>
      </c>
      <c r="O400" s="5">
        <v>22.49</v>
      </c>
      <c r="P400" s="9">
        <v>38.58</v>
      </c>
      <c r="Q400" s="18">
        <v>8.65</v>
      </c>
      <c r="R400" s="5" t="s">
        <v>415</v>
      </c>
      <c r="S400" s="5" t="s">
        <v>415</v>
      </c>
      <c r="T400" s="5" t="s">
        <v>415</v>
      </c>
      <c r="U400" s="5">
        <v>5493.53</v>
      </c>
      <c r="V400" s="5">
        <v>1719.1</v>
      </c>
      <c r="W400" s="5">
        <v>80.55</v>
      </c>
      <c r="Z400" s="22"/>
    </row>
    <row r="401" s="1" customFormat="1" spans="1:26">
      <c r="A401" s="5">
        <v>106066</v>
      </c>
      <c r="B401" s="5" t="s">
        <v>411</v>
      </c>
      <c r="C401" s="5">
        <v>998840</v>
      </c>
      <c r="D401" s="5" t="s">
        <v>412</v>
      </c>
      <c r="E401" s="5" t="s">
        <v>700</v>
      </c>
      <c r="F401" s="5" t="s">
        <v>414</v>
      </c>
      <c r="G401" s="5">
        <v>0.04</v>
      </c>
      <c r="H401" s="5">
        <v>204600</v>
      </c>
      <c r="I401" s="8">
        <v>1.12027989247312</v>
      </c>
      <c r="J401" s="5">
        <v>675</v>
      </c>
      <c r="K401" s="5">
        <v>208372.06</v>
      </c>
      <c r="L401" s="5">
        <v>68788.51</v>
      </c>
      <c r="M401" s="8">
        <f t="shared" si="6"/>
        <v>0.330123482006177</v>
      </c>
      <c r="N401" s="5">
        <v>26.6</v>
      </c>
      <c r="O401" s="5">
        <v>-16.63</v>
      </c>
      <c r="P401" s="9">
        <v>-62.52</v>
      </c>
      <c r="Q401" s="18">
        <v>3.94</v>
      </c>
      <c r="R401" s="5" t="s">
        <v>415</v>
      </c>
      <c r="S401" s="5" t="s">
        <v>415</v>
      </c>
      <c r="T401" s="5" t="s">
        <v>415</v>
      </c>
      <c r="U401" s="5">
        <v>5493.53</v>
      </c>
      <c r="V401" s="5">
        <v>1719.1</v>
      </c>
      <c r="W401" s="5">
        <v>80.55</v>
      </c>
      <c r="Z401" s="22"/>
    </row>
  </sheetData>
  <sortState ref="A2:W401">
    <sortCondition ref="Q2" descending="1"/>
  </sortState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1"/>
  <sheetViews>
    <sheetView topLeftCell="A109" workbookViewId="0">
      <selection activeCell="G25" sqref="G25"/>
    </sheetView>
  </sheetViews>
  <sheetFormatPr defaultColWidth="9" defaultRowHeight="13.5" outlineLevelCol="2"/>
  <cols>
    <col min="1" max="16384" width="9" style="12"/>
  </cols>
  <sheetData>
    <row r="1" spans="1:3">
      <c r="A1" s="12" t="s">
        <v>28</v>
      </c>
      <c r="B1" s="12" t="s">
        <v>6</v>
      </c>
      <c r="C1" s="13" t="s">
        <v>29</v>
      </c>
    </row>
    <row r="2" spans="1:3">
      <c r="A2" s="12">
        <v>4033</v>
      </c>
      <c r="B2" s="12" t="s">
        <v>80</v>
      </c>
      <c r="C2" s="12">
        <v>4</v>
      </c>
    </row>
    <row r="3" spans="1:3">
      <c r="A3" s="12">
        <v>4061</v>
      </c>
      <c r="B3" s="12" t="s">
        <v>214</v>
      </c>
      <c r="C3" s="12">
        <v>3</v>
      </c>
    </row>
    <row r="4" spans="1:3">
      <c r="A4" s="12">
        <v>4093</v>
      </c>
      <c r="B4" s="12" t="s">
        <v>47</v>
      </c>
      <c r="C4" s="12">
        <v>10</v>
      </c>
    </row>
    <row r="5" spans="1:3">
      <c r="A5" s="12">
        <v>4117</v>
      </c>
      <c r="B5" s="12" t="s">
        <v>66</v>
      </c>
      <c r="C5" s="12">
        <v>5</v>
      </c>
    </row>
    <row r="6" spans="1:3">
      <c r="A6" s="12">
        <v>4264</v>
      </c>
      <c r="B6" s="12" t="s">
        <v>34</v>
      </c>
      <c r="C6" s="12">
        <v>37</v>
      </c>
    </row>
    <row r="7" spans="1:3">
      <c r="A7" s="12">
        <v>4301</v>
      </c>
      <c r="B7" s="12" t="s">
        <v>36</v>
      </c>
      <c r="C7" s="12">
        <v>30</v>
      </c>
    </row>
    <row r="8" spans="1:3">
      <c r="A8" s="12">
        <v>4311</v>
      </c>
      <c r="B8" s="12" t="s">
        <v>57</v>
      </c>
      <c r="C8" s="12">
        <v>6</v>
      </c>
    </row>
    <row r="9" spans="1:3">
      <c r="A9" s="12">
        <v>4325</v>
      </c>
      <c r="B9" s="12" t="s">
        <v>139</v>
      </c>
      <c r="C9" s="12">
        <v>2</v>
      </c>
    </row>
    <row r="10" spans="1:3">
      <c r="A10" s="12">
        <v>4518</v>
      </c>
      <c r="B10" s="12" t="s">
        <v>82</v>
      </c>
      <c r="C10" s="12">
        <v>4</v>
      </c>
    </row>
    <row r="11" spans="1:3">
      <c r="A11" s="12">
        <v>5521</v>
      </c>
      <c r="B11" s="12" t="s">
        <v>174</v>
      </c>
      <c r="C11" s="12">
        <v>1</v>
      </c>
    </row>
    <row r="12" spans="1:3">
      <c r="A12" s="12">
        <v>5527</v>
      </c>
      <c r="B12" s="12" t="s">
        <v>106</v>
      </c>
      <c r="C12" s="12">
        <v>3</v>
      </c>
    </row>
    <row r="13" spans="1:3">
      <c r="A13" s="12">
        <v>5954</v>
      </c>
      <c r="B13" s="12" t="s">
        <v>108</v>
      </c>
      <c r="C13" s="12">
        <v>3</v>
      </c>
    </row>
    <row r="14" spans="1:3">
      <c r="A14" s="12">
        <v>6121</v>
      </c>
      <c r="B14" s="12" t="s">
        <v>175</v>
      </c>
      <c r="C14" s="12">
        <v>1</v>
      </c>
    </row>
    <row r="15" spans="1:3">
      <c r="A15" s="12">
        <v>6301</v>
      </c>
      <c r="B15" s="12" t="s">
        <v>84</v>
      </c>
      <c r="C15" s="12">
        <v>4</v>
      </c>
    </row>
    <row r="16" spans="1:3">
      <c r="A16" s="12">
        <v>6303</v>
      </c>
      <c r="B16" s="12" t="s">
        <v>86</v>
      </c>
      <c r="C16" s="12">
        <v>4</v>
      </c>
    </row>
    <row r="17" spans="1:3">
      <c r="A17" s="12">
        <v>6306</v>
      </c>
      <c r="B17" s="12" t="s">
        <v>177</v>
      </c>
      <c r="C17" s="12">
        <v>1</v>
      </c>
    </row>
    <row r="18" spans="1:3">
      <c r="A18" s="12">
        <v>6390</v>
      </c>
      <c r="B18" s="12" t="s">
        <v>141</v>
      </c>
      <c r="C18" s="12">
        <v>2</v>
      </c>
    </row>
    <row r="19" spans="1:3">
      <c r="A19" s="12">
        <v>6472</v>
      </c>
      <c r="B19" s="12" t="s">
        <v>49</v>
      </c>
      <c r="C19" s="12">
        <v>8</v>
      </c>
    </row>
    <row r="20" spans="1:3">
      <c r="A20" s="12">
        <v>6506</v>
      </c>
      <c r="B20" s="12" t="s">
        <v>110</v>
      </c>
      <c r="C20" s="12">
        <v>3</v>
      </c>
    </row>
    <row r="21" spans="1:3">
      <c r="A21" s="12">
        <v>6537</v>
      </c>
      <c r="B21" s="12" t="s">
        <v>112</v>
      </c>
      <c r="C21" s="12">
        <v>3</v>
      </c>
    </row>
    <row r="22" spans="1:3">
      <c r="A22" s="12">
        <v>6607</v>
      </c>
      <c r="B22" s="12" t="s">
        <v>114</v>
      </c>
      <c r="C22" s="12">
        <v>3</v>
      </c>
    </row>
    <row r="23" spans="1:3">
      <c r="A23" s="12">
        <v>6810</v>
      </c>
      <c r="B23" s="12" t="s">
        <v>178</v>
      </c>
      <c r="C23" s="12">
        <v>3</v>
      </c>
    </row>
    <row r="24" spans="1:3">
      <c r="A24" s="12">
        <v>6814</v>
      </c>
      <c r="B24" s="12" t="s">
        <v>52</v>
      </c>
      <c r="C24" s="12">
        <v>9</v>
      </c>
    </row>
    <row r="25" spans="1:3">
      <c r="A25" s="12">
        <v>6823</v>
      </c>
      <c r="B25" s="12" t="s">
        <v>116</v>
      </c>
      <c r="C25" s="12">
        <v>3</v>
      </c>
    </row>
    <row r="26" spans="1:3">
      <c r="A26" s="12">
        <v>6830</v>
      </c>
      <c r="B26" s="12" t="s">
        <v>68</v>
      </c>
      <c r="C26" s="12">
        <v>5</v>
      </c>
    </row>
    <row r="27" spans="1:3">
      <c r="A27" s="12">
        <v>6965</v>
      </c>
      <c r="B27" s="12" t="s">
        <v>23</v>
      </c>
      <c r="C27" s="12">
        <v>10</v>
      </c>
    </row>
    <row r="28" spans="1:3">
      <c r="A28" s="12">
        <v>7011</v>
      </c>
      <c r="B28" s="12" t="s">
        <v>142</v>
      </c>
      <c r="C28" s="12">
        <v>2</v>
      </c>
    </row>
    <row r="29" spans="1:3">
      <c r="A29" s="12">
        <v>7107</v>
      </c>
      <c r="B29" s="12" t="s">
        <v>118</v>
      </c>
      <c r="C29" s="12">
        <v>3</v>
      </c>
    </row>
    <row r="30" spans="1:3">
      <c r="A30" s="12">
        <v>7388</v>
      </c>
      <c r="B30" s="12" t="s">
        <v>119</v>
      </c>
      <c r="C30" s="12">
        <v>5</v>
      </c>
    </row>
    <row r="31" spans="1:3">
      <c r="A31" s="12">
        <v>7583</v>
      </c>
      <c r="B31" s="12" t="s">
        <v>17</v>
      </c>
      <c r="C31" s="12">
        <v>21</v>
      </c>
    </row>
    <row r="32" spans="1:3">
      <c r="A32" s="12">
        <v>7661</v>
      </c>
      <c r="B32" s="12" t="s">
        <v>121</v>
      </c>
      <c r="C32" s="12">
        <v>3</v>
      </c>
    </row>
    <row r="33" spans="1:3">
      <c r="A33" s="12">
        <v>7666</v>
      </c>
      <c r="B33" s="12" t="s">
        <v>123</v>
      </c>
      <c r="C33" s="12">
        <v>5</v>
      </c>
    </row>
    <row r="34" spans="1:3">
      <c r="A34" s="12">
        <v>7749</v>
      </c>
      <c r="B34" s="12" t="s">
        <v>179</v>
      </c>
      <c r="C34" s="12">
        <v>1</v>
      </c>
    </row>
    <row r="35" spans="1:3">
      <c r="A35" s="12">
        <v>8075</v>
      </c>
      <c r="B35" s="12" t="s">
        <v>70</v>
      </c>
      <c r="C35" s="12">
        <v>5</v>
      </c>
    </row>
    <row r="36" spans="1:3">
      <c r="A36" s="12">
        <v>8731</v>
      </c>
      <c r="B36" s="12" t="s">
        <v>59</v>
      </c>
      <c r="C36" s="12">
        <v>8</v>
      </c>
    </row>
    <row r="37" spans="1:3">
      <c r="A37" s="12">
        <v>8763</v>
      </c>
      <c r="B37" s="12" t="s">
        <v>21</v>
      </c>
      <c r="C37" s="12">
        <v>20</v>
      </c>
    </row>
    <row r="38" spans="1:3">
      <c r="A38" s="12">
        <v>8957</v>
      </c>
      <c r="B38" s="12" t="s">
        <v>144</v>
      </c>
      <c r="C38" s="12">
        <v>2</v>
      </c>
    </row>
    <row r="39" spans="1:3">
      <c r="A39" s="12">
        <v>9140</v>
      </c>
      <c r="B39" s="12" t="s">
        <v>72</v>
      </c>
      <c r="C39" s="12">
        <v>5</v>
      </c>
    </row>
    <row r="40" spans="1:3">
      <c r="A40" s="12">
        <v>9331</v>
      </c>
      <c r="B40" s="12" t="s">
        <v>204</v>
      </c>
      <c r="C40" s="12">
        <v>2</v>
      </c>
    </row>
    <row r="41" spans="1:3">
      <c r="A41" s="12">
        <v>9563</v>
      </c>
      <c r="B41" s="12" t="s">
        <v>88</v>
      </c>
      <c r="C41" s="12">
        <v>4</v>
      </c>
    </row>
    <row r="42" spans="1:3">
      <c r="A42" s="12">
        <v>9682</v>
      </c>
      <c r="B42" s="12" t="s">
        <v>90</v>
      </c>
      <c r="C42" s="12">
        <v>4</v>
      </c>
    </row>
    <row r="43" spans="1:3">
      <c r="A43" s="12">
        <v>9760</v>
      </c>
      <c r="B43" s="12" t="s">
        <v>39</v>
      </c>
      <c r="C43" s="12">
        <v>16</v>
      </c>
    </row>
    <row r="44" spans="1:3">
      <c r="A44" s="12">
        <v>9822</v>
      </c>
      <c r="B44" s="12" t="s">
        <v>25</v>
      </c>
      <c r="C44" s="12">
        <v>8</v>
      </c>
    </row>
    <row r="45" spans="1:3">
      <c r="A45" s="12">
        <v>9988</v>
      </c>
      <c r="B45" s="12" t="s">
        <v>19</v>
      </c>
      <c r="C45" s="12">
        <v>7</v>
      </c>
    </row>
    <row r="46" spans="1:3">
      <c r="A46" s="12">
        <v>10177</v>
      </c>
      <c r="B46" s="12" t="s">
        <v>145</v>
      </c>
      <c r="C46" s="12">
        <v>2</v>
      </c>
    </row>
    <row r="47" spans="1:3">
      <c r="A47" s="12">
        <v>10860</v>
      </c>
      <c r="B47" s="12" t="s">
        <v>74</v>
      </c>
      <c r="C47" s="12">
        <v>5</v>
      </c>
    </row>
    <row r="48" spans="1:3">
      <c r="A48" s="12">
        <v>10893</v>
      </c>
      <c r="B48" s="12" t="s">
        <v>61</v>
      </c>
      <c r="C48" s="12">
        <v>6</v>
      </c>
    </row>
    <row r="49" spans="1:3">
      <c r="A49" s="12">
        <v>10898</v>
      </c>
      <c r="B49" s="12" t="s">
        <v>181</v>
      </c>
      <c r="C49" s="12">
        <v>5</v>
      </c>
    </row>
    <row r="50" spans="1:3">
      <c r="A50" s="12">
        <v>10932</v>
      </c>
      <c r="B50" s="12" t="s">
        <v>146</v>
      </c>
      <c r="C50" s="12">
        <v>2</v>
      </c>
    </row>
    <row r="51" spans="1:3">
      <c r="A51" s="12">
        <v>10953</v>
      </c>
      <c r="B51" s="12" t="s">
        <v>147</v>
      </c>
      <c r="C51" s="12">
        <v>2</v>
      </c>
    </row>
    <row r="52" spans="1:3">
      <c r="A52" s="12">
        <v>11012</v>
      </c>
      <c r="B52" s="12" t="s">
        <v>149</v>
      </c>
      <c r="C52" s="12">
        <v>2</v>
      </c>
    </row>
    <row r="53" spans="1:3">
      <c r="A53" s="12">
        <v>11058</v>
      </c>
      <c r="B53" s="12" t="s">
        <v>75</v>
      </c>
      <c r="C53" s="12">
        <v>7</v>
      </c>
    </row>
    <row r="54" spans="1:3">
      <c r="A54" s="12">
        <v>11078</v>
      </c>
      <c r="B54" s="12" t="s">
        <v>182</v>
      </c>
      <c r="C54" s="12">
        <v>3</v>
      </c>
    </row>
    <row r="55" spans="1:3">
      <c r="A55" s="12">
        <v>11107</v>
      </c>
      <c r="B55" s="12" t="s">
        <v>150</v>
      </c>
      <c r="C55" s="12">
        <v>2</v>
      </c>
    </row>
    <row r="56" spans="1:3">
      <c r="A56" s="12">
        <v>11109</v>
      </c>
      <c r="B56" s="12" t="s">
        <v>63</v>
      </c>
      <c r="C56" s="12">
        <v>8</v>
      </c>
    </row>
    <row r="57" spans="1:3">
      <c r="A57" s="12">
        <v>11145</v>
      </c>
      <c r="B57" s="12" t="s">
        <v>92</v>
      </c>
      <c r="C57" s="12">
        <v>6</v>
      </c>
    </row>
    <row r="58" spans="1:3">
      <c r="A58" s="12">
        <v>11241</v>
      </c>
      <c r="B58" s="12" t="s">
        <v>125</v>
      </c>
      <c r="C58" s="12">
        <v>3</v>
      </c>
    </row>
    <row r="59" spans="1:3">
      <c r="A59" s="12">
        <v>11256</v>
      </c>
      <c r="B59" s="12" t="s">
        <v>127</v>
      </c>
      <c r="C59" s="12">
        <v>3</v>
      </c>
    </row>
    <row r="60" spans="1:3">
      <c r="A60" s="12">
        <v>11319</v>
      </c>
      <c r="B60" s="12" t="s">
        <v>183</v>
      </c>
      <c r="C60" s="12">
        <v>3</v>
      </c>
    </row>
    <row r="61" spans="1:3">
      <c r="A61" s="12">
        <v>11333</v>
      </c>
      <c r="B61" s="12" t="s">
        <v>129</v>
      </c>
      <c r="C61" s="12">
        <v>3</v>
      </c>
    </row>
    <row r="62" spans="1:3">
      <c r="A62" s="12">
        <v>11372</v>
      </c>
      <c r="B62" s="12" t="s">
        <v>184</v>
      </c>
      <c r="C62" s="12">
        <v>1</v>
      </c>
    </row>
    <row r="63" spans="1:3">
      <c r="A63" s="12">
        <v>11382</v>
      </c>
      <c r="B63" s="12" t="s">
        <v>131</v>
      </c>
      <c r="C63" s="12">
        <v>3</v>
      </c>
    </row>
    <row r="64" spans="1:3">
      <c r="A64" s="12">
        <v>11383</v>
      </c>
      <c r="B64" s="12" t="s">
        <v>132</v>
      </c>
      <c r="C64" s="12">
        <v>3</v>
      </c>
    </row>
    <row r="65" spans="1:3">
      <c r="A65" s="12">
        <v>11388</v>
      </c>
      <c r="B65" s="12" t="s">
        <v>318</v>
      </c>
      <c r="C65" s="12">
        <v>1</v>
      </c>
    </row>
    <row r="66" spans="1:3">
      <c r="A66" s="12">
        <v>11453</v>
      </c>
      <c r="B66" s="12" t="s">
        <v>43</v>
      </c>
      <c r="C66" s="12">
        <v>10</v>
      </c>
    </row>
    <row r="67" spans="1:3">
      <c r="A67" s="12">
        <v>11504</v>
      </c>
      <c r="B67" s="12" t="s">
        <v>186</v>
      </c>
      <c r="C67" s="12">
        <v>1</v>
      </c>
    </row>
    <row r="68" spans="1:3">
      <c r="A68" s="12">
        <v>11622</v>
      </c>
      <c r="B68" s="12" t="s">
        <v>51</v>
      </c>
      <c r="C68" s="12">
        <v>8</v>
      </c>
    </row>
    <row r="69" spans="1:3">
      <c r="A69" s="12">
        <v>11686</v>
      </c>
      <c r="B69" s="12" t="s">
        <v>188</v>
      </c>
      <c r="C69" s="12">
        <v>1</v>
      </c>
    </row>
    <row r="70" spans="1:3">
      <c r="A70" s="12">
        <v>11760</v>
      </c>
      <c r="B70" s="12" t="s">
        <v>94</v>
      </c>
      <c r="C70" s="12">
        <v>4</v>
      </c>
    </row>
    <row r="71" spans="1:3">
      <c r="A71" s="12">
        <v>11762</v>
      </c>
      <c r="B71" s="12" t="s">
        <v>152</v>
      </c>
      <c r="C71" s="12">
        <v>2</v>
      </c>
    </row>
    <row r="72" spans="1:3">
      <c r="A72" s="12">
        <v>11774</v>
      </c>
      <c r="B72" s="12" t="s">
        <v>190</v>
      </c>
      <c r="C72" s="12">
        <v>1</v>
      </c>
    </row>
    <row r="73" spans="1:3">
      <c r="A73" s="12">
        <v>11776</v>
      </c>
      <c r="B73" s="12" t="s">
        <v>134</v>
      </c>
      <c r="C73" s="12">
        <v>5</v>
      </c>
    </row>
    <row r="74" spans="1:3">
      <c r="A74" s="12">
        <v>11796</v>
      </c>
      <c r="B74" s="12" t="s">
        <v>154</v>
      </c>
      <c r="C74" s="12">
        <v>2</v>
      </c>
    </row>
    <row r="75" spans="1:3">
      <c r="A75" s="12">
        <v>11830</v>
      </c>
      <c r="B75" s="12" t="s">
        <v>215</v>
      </c>
      <c r="C75" s="12">
        <v>5</v>
      </c>
    </row>
    <row r="76" spans="1:3">
      <c r="A76" s="12">
        <v>11964</v>
      </c>
      <c r="B76" s="12" t="s">
        <v>217</v>
      </c>
      <c r="C76" s="12">
        <v>3</v>
      </c>
    </row>
    <row r="77" spans="1:3">
      <c r="A77" s="12">
        <v>12048</v>
      </c>
      <c r="B77" s="12" t="s">
        <v>218</v>
      </c>
      <c r="C77" s="12">
        <v>1</v>
      </c>
    </row>
    <row r="78" spans="1:3">
      <c r="A78" s="12">
        <v>12054</v>
      </c>
      <c r="B78" s="12" t="s">
        <v>205</v>
      </c>
      <c r="C78" s="12">
        <v>2</v>
      </c>
    </row>
    <row r="79" spans="1:3">
      <c r="A79" s="12">
        <v>12094</v>
      </c>
      <c r="B79" s="12" t="s">
        <v>95</v>
      </c>
      <c r="C79" s="12">
        <v>4</v>
      </c>
    </row>
    <row r="80" spans="1:3">
      <c r="A80" s="12">
        <v>12135</v>
      </c>
      <c r="B80" s="12" t="s">
        <v>76</v>
      </c>
      <c r="C80" s="12">
        <v>5</v>
      </c>
    </row>
    <row r="81" spans="1:3">
      <c r="A81" s="12">
        <v>12144</v>
      </c>
      <c r="B81" s="12" t="s">
        <v>53</v>
      </c>
      <c r="C81" s="12">
        <v>7</v>
      </c>
    </row>
    <row r="82" spans="1:3">
      <c r="A82" s="12">
        <v>12146</v>
      </c>
      <c r="B82" s="12" t="s">
        <v>97</v>
      </c>
      <c r="C82" s="12">
        <v>4</v>
      </c>
    </row>
    <row r="83" spans="1:3">
      <c r="A83" s="12">
        <v>12198</v>
      </c>
      <c r="B83" s="12" t="s">
        <v>99</v>
      </c>
      <c r="C83" s="12">
        <v>6</v>
      </c>
    </row>
    <row r="84" spans="1:3">
      <c r="A84" s="12">
        <v>12206</v>
      </c>
      <c r="B84" s="12" t="s">
        <v>191</v>
      </c>
      <c r="C84" s="12">
        <v>1</v>
      </c>
    </row>
    <row r="85" spans="1:3">
      <c r="A85" s="12">
        <v>12213</v>
      </c>
      <c r="B85" s="12" t="s">
        <v>156</v>
      </c>
      <c r="C85" s="12">
        <v>2</v>
      </c>
    </row>
    <row r="86" spans="1:3">
      <c r="A86" s="12">
        <v>12215</v>
      </c>
      <c r="B86" s="12" t="s">
        <v>121</v>
      </c>
      <c r="C86" s="12">
        <v>1</v>
      </c>
    </row>
    <row r="87" spans="1:3">
      <c r="A87" s="12">
        <v>12255</v>
      </c>
      <c r="B87" s="12" t="s">
        <v>41</v>
      </c>
      <c r="C87" s="12">
        <v>15</v>
      </c>
    </row>
    <row r="88" spans="1:3">
      <c r="A88" s="12">
        <v>12349</v>
      </c>
      <c r="B88" s="12" t="s">
        <v>158</v>
      </c>
      <c r="C88" s="12">
        <v>2</v>
      </c>
    </row>
    <row r="89" spans="1:3">
      <c r="A89" s="12">
        <v>12395</v>
      </c>
      <c r="B89" s="12" t="s">
        <v>45</v>
      </c>
      <c r="C89" s="12">
        <v>9</v>
      </c>
    </row>
    <row r="90" spans="1:3">
      <c r="A90" s="12">
        <v>12396</v>
      </c>
      <c r="B90" s="12" t="s">
        <v>159</v>
      </c>
      <c r="C90" s="12">
        <v>2</v>
      </c>
    </row>
    <row r="91" spans="1:3">
      <c r="A91" s="12">
        <v>12397</v>
      </c>
      <c r="B91" s="12" t="s">
        <v>160</v>
      </c>
      <c r="C91" s="12">
        <v>4</v>
      </c>
    </row>
    <row r="92" spans="1:3">
      <c r="A92" s="12">
        <v>12398</v>
      </c>
      <c r="B92" s="12" t="s">
        <v>15</v>
      </c>
      <c r="C92" s="12">
        <v>3</v>
      </c>
    </row>
    <row r="93" spans="1:3">
      <c r="A93" s="12">
        <v>12448</v>
      </c>
      <c r="B93" s="12" t="s">
        <v>219</v>
      </c>
      <c r="C93" s="12">
        <v>1</v>
      </c>
    </row>
    <row r="94" spans="1:3">
      <c r="A94" s="12">
        <v>12454</v>
      </c>
      <c r="B94" s="12" t="s">
        <v>135</v>
      </c>
      <c r="C94" s="12">
        <v>3</v>
      </c>
    </row>
    <row r="95" spans="1:3">
      <c r="A95" s="12">
        <v>12464</v>
      </c>
      <c r="B95" s="12" t="s">
        <v>207</v>
      </c>
      <c r="C95" s="12">
        <v>2</v>
      </c>
    </row>
    <row r="96" spans="1:3">
      <c r="A96" s="12">
        <v>12465</v>
      </c>
      <c r="B96" s="12" t="s">
        <v>136</v>
      </c>
      <c r="C96" s="12">
        <v>3</v>
      </c>
    </row>
    <row r="97" spans="1:3">
      <c r="A97" s="12">
        <v>12466</v>
      </c>
      <c r="B97" s="12" t="s">
        <v>100</v>
      </c>
      <c r="C97" s="12">
        <v>4</v>
      </c>
    </row>
    <row r="98" spans="1:3">
      <c r="A98" s="12">
        <v>12467</v>
      </c>
      <c r="B98" s="12" t="s">
        <v>162</v>
      </c>
      <c r="C98" s="12">
        <v>2</v>
      </c>
    </row>
    <row r="99" spans="1:3">
      <c r="A99" s="12">
        <v>12472</v>
      </c>
      <c r="B99" s="12" t="s">
        <v>137</v>
      </c>
      <c r="C99" s="12">
        <v>3</v>
      </c>
    </row>
    <row r="100" spans="1:3">
      <c r="A100" s="12">
        <v>12477</v>
      </c>
      <c r="B100" s="12" t="s">
        <v>193</v>
      </c>
      <c r="C100" s="12">
        <v>1</v>
      </c>
    </row>
    <row r="101" spans="1:3">
      <c r="A101" s="12">
        <v>12481</v>
      </c>
      <c r="B101" s="12" t="s">
        <v>101</v>
      </c>
      <c r="C101" s="12">
        <v>4</v>
      </c>
    </row>
    <row r="102" spans="1:3">
      <c r="A102" s="12">
        <v>12484</v>
      </c>
      <c r="B102" s="12" t="s">
        <v>220</v>
      </c>
      <c r="C102" s="12">
        <v>1</v>
      </c>
    </row>
    <row r="103" spans="1:3">
      <c r="A103" s="12">
        <v>12486</v>
      </c>
      <c r="B103" s="12" t="s">
        <v>163</v>
      </c>
      <c r="C103" s="12">
        <v>2</v>
      </c>
    </row>
    <row r="104" spans="1:3">
      <c r="A104" s="12">
        <v>12488</v>
      </c>
      <c r="B104" s="12" t="s">
        <v>164</v>
      </c>
      <c r="C104" s="12">
        <v>2</v>
      </c>
    </row>
    <row r="105" spans="1:3">
      <c r="A105" s="12">
        <v>12492</v>
      </c>
      <c r="B105" s="12" t="s">
        <v>209</v>
      </c>
      <c r="C105" s="12">
        <v>2</v>
      </c>
    </row>
    <row r="106" spans="1:3">
      <c r="A106" s="12">
        <v>12493</v>
      </c>
      <c r="B106" s="12" t="s">
        <v>165</v>
      </c>
      <c r="C106" s="12">
        <v>2</v>
      </c>
    </row>
    <row r="107" spans="1:3">
      <c r="A107" s="12">
        <v>12495</v>
      </c>
      <c r="B107" s="12" t="s">
        <v>194</v>
      </c>
      <c r="C107" s="12">
        <v>1</v>
      </c>
    </row>
    <row r="108" spans="1:3">
      <c r="A108" s="12">
        <v>12498</v>
      </c>
      <c r="B108" s="12" t="s">
        <v>222</v>
      </c>
      <c r="C108" s="12">
        <v>1</v>
      </c>
    </row>
    <row r="109" spans="1:3">
      <c r="A109" s="12">
        <v>12501</v>
      </c>
      <c r="B109" s="12" t="s">
        <v>211</v>
      </c>
      <c r="C109" s="12">
        <v>2</v>
      </c>
    </row>
    <row r="110" spans="1:3">
      <c r="A110" s="12">
        <v>12503</v>
      </c>
      <c r="B110" s="12" t="s">
        <v>166</v>
      </c>
      <c r="C110" s="12">
        <v>2</v>
      </c>
    </row>
    <row r="111" spans="1:3">
      <c r="A111" s="12">
        <v>12507</v>
      </c>
      <c r="B111" s="12" t="s">
        <v>167</v>
      </c>
      <c r="C111" s="12">
        <v>2</v>
      </c>
    </row>
    <row r="112" spans="1:3">
      <c r="A112" s="12">
        <v>12508</v>
      </c>
      <c r="B112" s="12" t="s">
        <v>168</v>
      </c>
      <c r="C112" s="12">
        <v>2</v>
      </c>
    </row>
    <row r="113" spans="1:3">
      <c r="A113" s="12">
        <v>12509</v>
      </c>
      <c r="B113" s="12" t="s">
        <v>170</v>
      </c>
      <c r="C113" s="12">
        <v>2</v>
      </c>
    </row>
    <row r="114" spans="1:3">
      <c r="A114" s="12">
        <v>12512</v>
      </c>
      <c r="B114" s="12" t="s">
        <v>65</v>
      </c>
      <c r="C114" s="12">
        <v>6</v>
      </c>
    </row>
    <row r="115" spans="1:3">
      <c r="A115" s="12">
        <v>12514</v>
      </c>
      <c r="B115" s="12" t="s">
        <v>103</v>
      </c>
      <c r="C115" s="12">
        <v>4</v>
      </c>
    </row>
    <row r="116" spans="1:3">
      <c r="A116" s="12">
        <v>12515</v>
      </c>
      <c r="B116" s="12" t="s">
        <v>172</v>
      </c>
      <c r="C116" s="12">
        <v>2</v>
      </c>
    </row>
    <row r="117" spans="1:3">
      <c r="A117" s="12">
        <v>12517</v>
      </c>
      <c r="B117" s="12" t="s">
        <v>78</v>
      </c>
      <c r="C117" s="12">
        <v>5</v>
      </c>
    </row>
    <row r="118" spans="1:3">
      <c r="A118" s="12">
        <v>12519</v>
      </c>
      <c r="B118" s="12" t="s">
        <v>12</v>
      </c>
      <c r="C118" s="12">
        <v>4</v>
      </c>
    </row>
    <row r="119" spans="1:3">
      <c r="A119" s="12">
        <v>12528</v>
      </c>
      <c r="B119" s="12" t="s">
        <v>195</v>
      </c>
      <c r="C119" s="12">
        <v>1</v>
      </c>
    </row>
    <row r="120" spans="1:3">
      <c r="A120" s="12">
        <v>12529</v>
      </c>
      <c r="B120" s="12" t="s">
        <v>197</v>
      </c>
      <c r="C120" s="12">
        <v>1</v>
      </c>
    </row>
    <row r="121" spans="1:3">
      <c r="A121" s="12">
        <v>12530</v>
      </c>
      <c r="B121" s="12" t="s">
        <v>212</v>
      </c>
      <c r="C121" s="12">
        <v>2</v>
      </c>
    </row>
    <row r="122" spans="1:3">
      <c r="A122" s="12">
        <v>12534</v>
      </c>
      <c r="B122" s="12" t="s">
        <v>199</v>
      </c>
      <c r="C122" s="12">
        <v>1</v>
      </c>
    </row>
    <row r="123" spans="1:3">
      <c r="A123" s="12">
        <v>12536</v>
      </c>
      <c r="B123" s="12" t="s">
        <v>38</v>
      </c>
      <c r="C123" s="12">
        <v>17</v>
      </c>
    </row>
    <row r="124" spans="1:3">
      <c r="A124" s="12">
        <v>12555</v>
      </c>
      <c r="B124" s="12" t="s">
        <v>213</v>
      </c>
      <c r="C124" s="12">
        <v>4</v>
      </c>
    </row>
    <row r="125" spans="1:3">
      <c r="A125" s="12">
        <v>12556</v>
      </c>
      <c r="B125" s="12" t="s">
        <v>55</v>
      </c>
      <c r="C125" s="12">
        <v>7</v>
      </c>
    </row>
    <row r="126" spans="1:3">
      <c r="A126" s="12">
        <v>12669</v>
      </c>
      <c r="B126" s="12" t="s">
        <v>138</v>
      </c>
      <c r="C126" s="12">
        <v>3</v>
      </c>
    </row>
    <row r="127" spans="1:3">
      <c r="A127" s="12">
        <v>12726</v>
      </c>
      <c r="B127" s="12" t="s">
        <v>201</v>
      </c>
      <c r="C127" s="12">
        <v>1</v>
      </c>
    </row>
    <row r="128" spans="1:3">
      <c r="A128" s="12">
        <v>990451</v>
      </c>
      <c r="B128" s="12" t="s">
        <v>202</v>
      </c>
      <c r="C128" s="12">
        <v>1</v>
      </c>
    </row>
    <row r="129" spans="1:3">
      <c r="A129" s="12">
        <v>991137</v>
      </c>
      <c r="B129" s="12" t="s">
        <v>105</v>
      </c>
      <c r="C129" s="12">
        <v>4</v>
      </c>
    </row>
    <row r="130" spans="1:3">
      <c r="A130" s="12">
        <v>999389</v>
      </c>
      <c r="B130" s="12" t="s">
        <v>203</v>
      </c>
      <c r="C130" s="12">
        <v>1</v>
      </c>
    </row>
    <row r="131" spans="1:3">
      <c r="A131" s="12" t="s">
        <v>701</v>
      </c>
      <c r="B131" s="12" t="e">
        <v>#N/A</v>
      </c>
      <c r="C131" s="12">
        <v>576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1"/>
  <sheetViews>
    <sheetView topLeftCell="A115" workbookViewId="0">
      <selection activeCell="F140" sqref="F140"/>
    </sheetView>
  </sheetViews>
  <sheetFormatPr defaultColWidth="9" defaultRowHeight="13.5" outlineLevelCol="2"/>
  <cols>
    <col min="1" max="1" width="10" style="11" customWidth="1"/>
    <col min="2" max="2" width="11.625" style="11" customWidth="1"/>
    <col min="3" max="16384" width="9" style="11"/>
  </cols>
  <sheetData>
    <row r="1" spans="1:3">
      <c r="A1" s="11" t="s">
        <v>28</v>
      </c>
      <c r="B1" s="11" t="s">
        <v>6</v>
      </c>
      <c r="C1" s="11" t="s">
        <v>354</v>
      </c>
    </row>
    <row r="2" spans="1:3">
      <c r="A2" s="11">
        <v>4061</v>
      </c>
      <c r="B2" s="11" t="s">
        <v>214</v>
      </c>
      <c r="C2" s="11">
        <v>-4</v>
      </c>
    </row>
    <row r="3" spans="1:3">
      <c r="A3" s="11">
        <v>4093</v>
      </c>
      <c r="B3" s="11" t="s">
        <v>47</v>
      </c>
      <c r="C3" s="11">
        <v>-2</v>
      </c>
    </row>
    <row r="4" spans="1:3">
      <c r="A4" s="11">
        <v>4121</v>
      </c>
      <c r="B4" s="11" t="s">
        <v>223</v>
      </c>
      <c r="C4" s="11">
        <v>-2</v>
      </c>
    </row>
    <row r="5" spans="1:3">
      <c r="A5" s="11">
        <v>4302</v>
      </c>
      <c r="B5" s="11" t="s">
        <v>224</v>
      </c>
      <c r="C5" s="11">
        <v>-2</v>
      </c>
    </row>
    <row r="6" spans="1:3">
      <c r="A6" s="11">
        <v>4330</v>
      </c>
      <c r="B6" s="11" t="s">
        <v>331</v>
      </c>
      <c r="C6" s="11">
        <v>-6</v>
      </c>
    </row>
    <row r="7" spans="1:3">
      <c r="A7" s="11">
        <v>5880</v>
      </c>
      <c r="B7" s="11" t="s">
        <v>225</v>
      </c>
      <c r="C7" s="11">
        <v>-2</v>
      </c>
    </row>
    <row r="8" spans="1:3">
      <c r="A8" s="11">
        <v>6123</v>
      </c>
      <c r="B8" s="11" t="s">
        <v>226</v>
      </c>
      <c r="C8" s="11">
        <v>-2</v>
      </c>
    </row>
    <row r="9" spans="1:3">
      <c r="A9" s="11">
        <v>6232</v>
      </c>
      <c r="B9" s="11" t="s">
        <v>228</v>
      </c>
      <c r="C9" s="11">
        <v>-2</v>
      </c>
    </row>
    <row r="10" spans="1:3">
      <c r="A10" s="11">
        <v>6251</v>
      </c>
      <c r="B10" s="11" t="s">
        <v>345</v>
      </c>
      <c r="C10" s="11">
        <v>-10</v>
      </c>
    </row>
    <row r="11" spans="1:3">
      <c r="A11" s="11">
        <v>6390</v>
      </c>
      <c r="B11" s="11" t="s">
        <v>141</v>
      </c>
      <c r="C11" s="11">
        <v>-2</v>
      </c>
    </row>
    <row r="12" spans="1:3">
      <c r="A12" s="11">
        <v>6454</v>
      </c>
      <c r="B12" s="11" t="s">
        <v>385</v>
      </c>
      <c r="C12" s="11">
        <v>0</v>
      </c>
    </row>
    <row r="13" spans="1:3">
      <c r="A13" s="11">
        <v>6662</v>
      </c>
      <c r="B13" s="11" t="s">
        <v>230</v>
      </c>
      <c r="C13" s="11">
        <v>-2</v>
      </c>
    </row>
    <row r="14" spans="1:3">
      <c r="A14" s="11">
        <v>6810</v>
      </c>
      <c r="B14" s="11" t="s">
        <v>178</v>
      </c>
      <c r="C14" s="11">
        <v>-2</v>
      </c>
    </row>
    <row r="15" spans="1:3">
      <c r="A15" s="11">
        <v>6814</v>
      </c>
      <c r="B15" s="11" t="s">
        <v>52</v>
      </c>
      <c r="C15" s="11">
        <v>-2</v>
      </c>
    </row>
    <row r="16" spans="1:3">
      <c r="A16" s="11">
        <v>7046</v>
      </c>
      <c r="B16" s="11" t="s">
        <v>231</v>
      </c>
      <c r="C16" s="11">
        <v>-2</v>
      </c>
    </row>
    <row r="17" spans="1:3">
      <c r="A17" s="11">
        <v>7369</v>
      </c>
      <c r="B17" s="11" t="s">
        <v>319</v>
      </c>
      <c r="C17" s="11">
        <v>-4</v>
      </c>
    </row>
    <row r="18" spans="1:3">
      <c r="A18" s="11">
        <v>7388</v>
      </c>
      <c r="B18" s="11" t="s">
        <v>119</v>
      </c>
      <c r="C18" s="11">
        <v>-2</v>
      </c>
    </row>
    <row r="19" spans="1:3">
      <c r="A19" s="11">
        <v>7666</v>
      </c>
      <c r="B19" s="11" t="s">
        <v>123</v>
      </c>
      <c r="C19" s="11">
        <v>-2</v>
      </c>
    </row>
    <row r="20" spans="1:3">
      <c r="A20" s="11">
        <v>7687</v>
      </c>
      <c r="B20" s="11" t="s">
        <v>232</v>
      </c>
      <c r="C20" s="11">
        <v>-2</v>
      </c>
    </row>
    <row r="21" spans="1:3">
      <c r="A21" s="11">
        <v>7917</v>
      </c>
      <c r="B21" s="11" t="s">
        <v>234</v>
      </c>
      <c r="C21" s="11">
        <v>-2</v>
      </c>
    </row>
    <row r="22" spans="1:3">
      <c r="A22" s="11">
        <v>7947</v>
      </c>
      <c r="B22" s="11" t="s">
        <v>236</v>
      </c>
      <c r="C22" s="11">
        <v>-2</v>
      </c>
    </row>
    <row r="23" spans="1:3">
      <c r="A23" s="11">
        <v>7948</v>
      </c>
      <c r="B23" s="11" t="s">
        <v>333</v>
      </c>
      <c r="C23" s="11">
        <v>-6</v>
      </c>
    </row>
    <row r="24" spans="1:3">
      <c r="A24" s="11">
        <v>8400</v>
      </c>
      <c r="B24" s="11" t="s">
        <v>237</v>
      </c>
      <c r="C24" s="11">
        <v>-2</v>
      </c>
    </row>
    <row r="25" spans="1:3">
      <c r="A25" s="11">
        <v>8489</v>
      </c>
      <c r="B25" s="11" t="s">
        <v>238</v>
      </c>
      <c r="C25" s="11">
        <v>-2</v>
      </c>
    </row>
    <row r="26" spans="1:3">
      <c r="A26" s="11">
        <v>8731</v>
      </c>
      <c r="B26" s="11" t="s">
        <v>59</v>
      </c>
      <c r="C26" s="11">
        <v>-2</v>
      </c>
    </row>
    <row r="27" spans="1:3">
      <c r="A27" s="11">
        <v>8903</v>
      </c>
      <c r="B27" s="11" t="s">
        <v>239</v>
      </c>
      <c r="C27" s="11">
        <v>-2</v>
      </c>
    </row>
    <row r="28" spans="1:3">
      <c r="A28" s="11">
        <v>9112</v>
      </c>
      <c r="B28" s="11" t="s">
        <v>240</v>
      </c>
      <c r="C28" s="11">
        <v>-2</v>
      </c>
    </row>
    <row r="29" spans="1:3">
      <c r="A29" s="11">
        <v>9295</v>
      </c>
      <c r="B29" s="11" t="s">
        <v>348</v>
      </c>
      <c r="C29" s="11">
        <v>-16</v>
      </c>
    </row>
    <row r="30" spans="1:3">
      <c r="A30" s="11">
        <v>9328</v>
      </c>
      <c r="B30" s="11" t="s">
        <v>242</v>
      </c>
      <c r="C30" s="11">
        <v>-2</v>
      </c>
    </row>
    <row r="31" spans="1:3">
      <c r="A31" s="11">
        <v>9331</v>
      </c>
      <c r="B31" s="11" t="s">
        <v>204</v>
      </c>
      <c r="C31" s="11">
        <v>-2</v>
      </c>
    </row>
    <row r="32" spans="1:3">
      <c r="A32" s="11">
        <v>9669</v>
      </c>
      <c r="B32" s="11" t="s">
        <v>244</v>
      </c>
      <c r="C32" s="11">
        <v>-2</v>
      </c>
    </row>
    <row r="33" spans="1:3">
      <c r="A33" s="11">
        <v>9689</v>
      </c>
      <c r="B33" s="11" t="s">
        <v>245</v>
      </c>
      <c r="C33" s="11">
        <v>-2</v>
      </c>
    </row>
    <row r="34" spans="1:3">
      <c r="A34" s="11">
        <v>9983</v>
      </c>
      <c r="B34" s="11" t="s">
        <v>246</v>
      </c>
      <c r="C34" s="11">
        <v>-2</v>
      </c>
    </row>
    <row r="35" spans="1:3">
      <c r="A35" s="11">
        <v>10186</v>
      </c>
      <c r="B35" s="11" t="s">
        <v>247</v>
      </c>
      <c r="C35" s="11">
        <v>-2</v>
      </c>
    </row>
    <row r="36" spans="1:3">
      <c r="A36" s="11">
        <v>10586</v>
      </c>
      <c r="B36" s="11" t="s">
        <v>320</v>
      </c>
      <c r="C36" s="11">
        <v>-4</v>
      </c>
    </row>
    <row r="37" spans="1:3">
      <c r="A37" s="11">
        <v>10650</v>
      </c>
      <c r="B37" s="11" t="s">
        <v>248</v>
      </c>
      <c r="C37" s="11">
        <v>-2</v>
      </c>
    </row>
    <row r="38" spans="1:3">
      <c r="A38" s="11">
        <v>10772</v>
      </c>
      <c r="B38" s="11" t="s">
        <v>250</v>
      </c>
      <c r="C38" s="11">
        <v>-2</v>
      </c>
    </row>
    <row r="39" spans="1:3">
      <c r="A39" s="11">
        <v>10808</v>
      </c>
      <c r="B39" s="11" t="s">
        <v>251</v>
      </c>
      <c r="C39" s="11">
        <v>-2</v>
      </c>
    </row>
    <row r="40" spans="1:3">
      <c r="A40" s="11">
        <v>10856</v>
      </c>
      <c r="B40" s="11" t="s">
        <v>252</v>
      </c>
      <c r="C40" s="11">
        <v>-2</v>
      </c>
    </row>
    <row r="41" spans="1:3">
      <c r="A41" s="11">
        <v>10886</v>
      </c>
      <c r="B41" s="11" t="s">
        <v>340</v>
      </c>
      <c r="C41" s="11">
        <v>-8</v>
      </c>
    </row>
    <row r="42" spans="1:3">
      <c r="A42" s="11">
        <v>10892</v>
      </c>
      <c r="B42" s="11" t="s">
        <v>253</v>
      </c>
      <c r="C42" s="11">
        <v>-2</v>
      </c>
    </row>
    <row r="43" spans="1:3">
      <c r="A43" s="11">
        <v>10898</v>
      </c>
      <c r="B43" s="11" t="s">
        <v>181</v>
      </c>
      <c r="C43" s="11">
        <v>-4</v>
      </c>
    </row>
    <row r="44" spans="1:3">
      <c r="A44" s="11">
        <v>10927</v>
      </c>
      <c r="B44" s="11" t="s">
        <v>255</v>
      </c>
      <c r="C44" s="11">
        <v>-2</v>
      </c>
    </row>
    <row r="45" spans="1:3">
      <c r="A45" s="11">
        <v>10952</v>
      </c>
      <c r="B45" s="11" t="s">
        <v>321</v>
      </c>
      <c r="C45" s="11">
        <v>-4</v>
      </c>
    </row>
    <row r="46" spans="1:3">
      <c r="A46" s="11">
        <v>10983</v>
      </c>
      <c r="B46" s="11" t="s">
        <v>341</v>
      </c>
      <c r="C46" s="11">
        <v>-8</v>
      </c>
    </row>
    <row r="47" spans="1:3">
      <c r="A47" s="11">
        <v>11004</v>
      </c>
      <c r="B47" s="11" t="s">
        <v>256</v>
      </c>
      <c r="C47" s="11">
        <v>-2</v>
      </c>
    </row>
    <row r="48" spans="1:3">
      <c r="A48" s="11">
        <v>11023</v>
      </c>
      <c r="B48" s="11" t="s">
        <v>257</v>
      </c>
      <c r="C48" s="11">
        <v>-2</v>
      </c>
    </row>
    <row r="49" spans="1:3">
      <c r="A49" s="11">
        <v>11058</v>
      </c>
      <c r="B49" s="11" t="s">
        <v>75</v>
      </c>
      <c r="C49" s="11">
        <v>-2</v>
      </c>
    </row>
    <row r="50" spans="1:3">
      <c r="A50" s="11">
        <v>11078</v>
      </c>
      <c r="B50" s="11" t="s">
        <v>182</v>
      </c>
      <c r="C50" s="11">
        <v>-2</v>
      </c>
    </row>
    <row r="51" spans="1:3">
      <c r="A51" s="11">
        <v>11109</v>
      </c>
      <c r="B51" s="11" t="s">
        <v>63</v>
      </c>
      <c r="C51" s="11">
        <v>-2</v>
      </c>
    </row>
    <row r="52" spans="1:3">
      <c r="A52" s="11">
        <v>11120</v>
      </c>
      <c r="B52" s="11" t="s">
        <v>258</v>
      </c>
      <c r="C52" s="11">
        <v>-2</v>
      </c>
    </row>
    <row r="53" spans="1:3">
      <c r="A53" s="11">
        <v>11145</v>
      </c>
      <c r="B53" s="11" t="s">
        <v>92</v>
      </c>
      <c r="C53" s="11">
        <v>-2</v>
      </c>
    </row>
    <row r="54" spans="1:3">
      <c r="A54" s="11">
        <v>11178</v>
      </c>
      <c r="B54" s="11" t="s">
        <v>260</v>
      </c>
      <c r="C54" s="11">
        <v>-2</v>
      </c>
    </row>
    <row r="55" spans="1:3">
      <c r="A55" s="11">
        <v>11318</v>
      </c>
      <c r="B55" s="11" t="s">
        <v>261</v>
      </c>
      <c r="C55" s="11">
        <v>-2</v>
      </c>
    </row>
    <row r="56" spans="1:3">
      <c r="A56" s="11">
        <v>11319</v>
      </c>
      <c r="B56" s="11" t="s">
        <v>183</v>
      </c>
      <c r="C56" s="11">
        <v>-2</v>
      </c>
    </row>
    <row r="57" spans="1:3">
      <c r="A57" s="11">
        <v>11329</v>
      </c>
      <c r="B57" s="11" t="s">
        <v>262</v>
      </c>
      <c r="C57" s="11">
        <v>-2</v>
      </c>
    </row>
    <row r="58" spans="1:3">
      <c r="A58" s="11">
        <v>11379</v>
      </c>
      <c r="B58" s="11" t="s">
        <v>263</v>
      </c>
      <c r="C58" s="11">
        <v>-2</v>
      </c>
    </row>
    <row r="59" spans="1:3">
      <c r="A59" s="11">
        <v>11388</v>
      </c>
      <c r="B59" s="11" t="s">
        <v>318</v>
      </c>
      <c r="C59" s="11">
        <v>-4</v>
      </c>
    </row>
    <row r="60" spans="1:3">
      <c r="A60" s="11">
        <v>11487</v>
      </c>
      <c r="B60" s="11" t="s">
        <v>264</v>
      </c>
      <c r="C60" s="11">
        <v>-2</v>
      </c>
    </row>
    <row r="61" spans="1:3">
      <c r="A61" s="11">
        <v>11512</v>
      </c>
      <c r="B61" s="11" t="s">
        <v>322</v>
      </c>
      <c r="C61" s="11">
        <v>-4</v>
      </c>
    </row>
    <row r="62" spans="1:3">
      <c r="A62" s="11">
        <v>11620</v>
      </c>
      <c r="B62" s="11" t="s">
        <v>265</v>
      </c>
      <c r="C62" s="11">
        <v>-2</v>
      </c>
    </row>
    <row r="63" spans="1:3">
      <c r="A63" s="11">
        <v>11762</v>
      </c>
      <c r="B63" s="11" t="s">
        <v>152</v>
      </c>
      <c r="C63" s="11">
        <v>-4</v>
      </c>
    </row>
    <row r="64" spans="1:3">
      <c r="A64" s="11">
        <v>11768</v>
      </c>
      <c r="B64" s="11" t="s">
        <v>266</v>
      </c>
      <c r="C64" s="11">
        <v>-2</v>
      </c>
    </row>
    <row r="65" spans="1:3">
      <c r="A65" s="11">
        <v>11776</v>
      </c>
      <c r="B65" s="11" t="s">
        <v>134</v>
      </c>
      <c r="C65" s="11">
        <v>-2</v>
      </c>
    </row>
    <row r="66" spans="1:3">
      <c r="A66" s="11">
        <v>11779</v>
      </c>
      <c r="B66" s="11" t="s">
        <v>267</v>
      </c>
      <c r="C66" s="11">
        <v>-2</v>
      </c>
    </row>
    <row r="67" spans="1:3">
      <c r="A67" s="11">
        <v>11782</v>
      </c>
      <c r="B67" s="11" t="s">
        <v>269</v>
      </c>
      <c r="C67" s="11">
        <v>-2</v>
      </c>
    </row>
    <row r="68" spans="1:3">
      <c r="A68" s="11">
        <v>11797</v>
      </c>
      <c r="B68" s="11" t="s">
        <v>271</v>
      </c>
      <c r="C68" s="11">
        <v>-2</v>
      </c>
    </row>
    <row r="69" spans="1:3">
      <c r="A69" s="11">
        <v>11825</v>
      </c>
      <c r="B69" s="11" t="s">
        <v>334</v>
      </c>
      <c r="C69" s="11">
        <v>-6</v>
      </c>
    </row>
    <row r="70" spans="1:3">
      <c r="A70" s="11">
        <v>11830</v>
      </c>
      <c r="B70" s="11" t="s">
        <v>215</v>
      </c>
      <c r="C70" s="11">
        <v>-6</v>
      </c>
    </row>
    <row r="71" spans="1:3">
      <c r="A71" s="11">
        <v>11841</v>
      </c>
      <c r="B71" s="11" t="s">
        <v>273</v>
      </c>
      <c r="C71" s="11">
        <v>-2</v>
      </c>
    </row>
    <row r="72" spans="1:3">
      <c r="A72" s="11">
        <v>11863</v>
      </c>
      <c r="B72" s="11" t="s">
        <v>274</v>
      </c>
      <c r="C72" s="11">
        <v>-2</v>
      </c>
    </row>
    <row r="73" spans="1:3">
      <c r="A73" s="11">
        <v>11866</v>
      </c>
      <c r="B73" s="11" t="s">
        <v>276</v>
      </c>
      <c r="C73" s="11">
        <v>-2</v>
      </c>
    </row>
    <row r="74" spans="1:3">
      <c r="A74" s="11">
        <v>11902</v>
      </c>
      <c r="B74" s="11" t="s">
        <v>277</v>
      </c>
      <c r="C74" s="11">
        <v>-2</v>
      </c>
    </row>
    <row r="75" spans="1:3">
      <c r="A75" s="11">
        <v>11903</v>
      </c>
      <c r="B75" s="11" t="s">
        <v>278</v>
      </c>
      <c r="C75" s="11">
        <v>-2</v>
      </c>
    </row>
    <row r="76" spans="1:3">
      <c r="A76" s="11">
        <v>11964</v>
      </c>
      <c r="B76" s="11" t="s">
        <v>217</v>
      </c>
      <c r="C76" s="11">
        <v>-4</v>
      </c>
    </row>
    <row r="77" spans="1:3">
      <c r="A77" s="11">
        <v>11987</v>
      </c>
      <c r="B77" s="11" t="s">
        <v>279</v>
      </c>
      <c r="C77" s="11">
        <v>-2</v>
      </c>
    </row>
    <row r="78" spans="1:3">
      <c r="A78" s="11">
        <v>11993</v>
      </c>
      <c r="B78" s="11" t="s">
        <v>323</v>
      </c>
      <c r="C78" s="11">
        <v>-4</v>
      </c>
    </row>
    <row r="79" spans="1:3">
      <c r="A79" s="11">
        <v>12048</v>
      </c>
      <c r="B79" s="11" t="s">
        <v>218</v>
      </c>
      <c r="C79" s="11">
        <v>-2</v>
      </c>
    </row>
    <row r="80" spans="1:3">
      <c r="A80" s="11">
        <v>12052</v>
      </c>
      <c r="B80" s="11" t="s">
        <v>280</v>
      </c>
      <c r="C80" s="11">
        <v>-2</v>
      </c>
    </row>
    <row r="81" spans="1:3">
      <c r="A81" s="11">
        <v>12054</v>
      </c>
      <c r="B81" s="11" t="s">
        <v>205</v>
      </c>
      <c r="C81" s="11">
        <v>-2</v>
      </c>
    </row>
    <row r="82" spans="1:3">
      <c r="A82" s="11">
        <v>12091</v>
      </c>
      <c r="B82" s="11" t="s">
        <v>335</v>
      </c>
      <c r="C82" s="11">
        <v>-6</v>
      </c>
    </row>
    <row r="83" spans="1:3">
      <c r="A83" s="11">
        <v>12143</v>
      </c>
      <c r="B83" s="11" t="s">
        <v>282</v>
      </c>
      <c r="C83" s="11">
        <v>-2</v>
      </c>
    </row>
    <row r="84" spans="1:3">
      <c r="A84" s="11">
        <v>12147</v>
      </c>
      <c r="B84" s="11" t="s">
        <v>283</v>
      </c>
      <c r="C84" s="11">
        <v>-2</v>
      </c>
    </row>
    <row r="85" spans="1:3">
      <c r="A85" s="11">
        <v>12164</v>
      </c>
      <c r="B85" s="11" t="s">
        <v>285</v>
      </c>
      <c r="C85" s="11">
        <v>-2</v>
      </c>
    </row>
    <row r="86" spans="1:3">
      <c r="A86" s="11">
        <v>12184</v>
      </c>
      <c r="B86" s="11" t="s">
        <v>325</v>
      </c>
      <c r="C86" s="11">
        <v>-4</v>
      </c>
    </row>
    <row r="87" spans="1:3">
      <c r="A87" s="11">
        <v>12186</v>
      </c>
      <c r="B87" s="11" t="s">
        <v>336</v>
      </c>
      <c r="C87" s="11">
        <v>-6</v>
      </c>
    </row>
    <row r="88" spans="1:3">
      <c r="A88" s="11">
        <v>12189</v>
      </c>
      <c r="B88" s="11" t="s">
        <v>286</v>
      </c>
      <c r="C88" s="11">
        <v>-2</v>
      </c>
    </row>
    <row r="89" spans="1:3">
      <c r="A89" s="11">
        <v>12197</v>
      </c>
      <c r="B89" s="11" t="s">
        <v>326</v>
      </c>
      <c r="C89" s="11">
        <v>-4</v>
      </c>
    </row>
    <row r="90" spans="1:3">
      <c r="A90" s="11">
        <v>12198</v>
      </c>
      <c r="B90" s="11" t="s">
        <v>99</v>
      </c>
      <c r="C90" s="11">
        <v>-2</v>
      </c>
    </row>
    <row r="91" spans="1:3">
      <c r="A91" s="11">
        <v>12200</v>
      </c>
      <c r="B91" s="11" t="s">
        <v>287</v>
      </c>
      <c r="C91" s="11">
        <v>-2</v>
      </c>
    </row>
    <row r="92" spans="1:3">
      <c r="A92" s="11">
        <v>12204</v>
      </c>
      <c r="B92" s="11" t="s">
        <v>288</v>
      </c>
      <c r="C92" s="11">
        <v>-2</v>
      </c>
    </row>
    <row r="93" spans="1:3">
      <c r="A93" s="11">
        <v>12205</v>
      </c>
      <c r="B93" s="11" t="s">
        <v>289</v>
      </c>
      <c r="C93" s="11">
        <v>-2</v>
      </c>
    </row>
    <row r="94" spans="1:3">
      <c r="A94" s="11">
        <v>12209</v>
      </c>
      <c r="B94" s="11" t="s">
        <v>327</v>
      </c>
      <c r="C94" s="11">
        <v>-4</v>
      </c>
    </row>
    <row r="95" spans="1:3">
      <c r="A95" s="11">
        <v>12210</v>
      </c>
      <c r="B95" s="11" t="s">
        <v>290</v>
      </c>
      <c r="C95" s="11">
        <v>-2</v>
      </c>
    </row>
    <row r="96" spans="1:3">
      <c r="A96" s="11">
        <v>12211</v>
      </c>
      <c r="B96" s="11" t="s">
        <v>337</v>
      </c>
      <c r="C96" s="11">
        <v>-6</v>
      </c>
    </row>
    <row r="97" spans="1:3">
      <c r="A97" s="11">
        <v>12214</v>
      </c>
      <c r="B97" s="11" t="s">
        <v>291</v>
      </c>
      <c r="C97" s="11">
        <v>-2</v>
      </c>
    </row>
    <row r="98" spans="1:3">
      <c r="A98" s="11">
        <v>12217</v>
      </c>
      <c r="B98" s="11" t="s">
        <v>292</v>
      </c>
      <c r="C98" s="11">
        <v>-2</v>
      </c>
    </row>
    <row r="99" spans="1:3">
      <c r="A99" s="11">
        <v>12221</v>
      </c>
      <c r="B99" s="11" t="s">
        <v>293</v>
      </c>
      <c r="C99" s="11">
        <v>-2</v>
      </c>
    </row>
    <row r="100" spans="1:3">
      <c r="A100" s="11">
        <v>12222</v>
      </c>
      <c r="B100" s="11" t="s">
        <v>328</v>
      </c>
      <c r="C100" s="11">
        <v>-4</v>
      </c>
    </row>
    <row r="101" spans="1:3">
      <c r="A101" s="11">
        <v>12224</v>
      </c>
      <c r="B101" s="11" t="s">
        <v>347</v>
      </c>
      <c r="C101" s="11">
        <v>-14</v>
      </c>
    </row>
    <row r="102" spans="1:3">
      <c r="A102" s="11">
        <v>12225</v>
      </c>
      <c r="B102" s="11" t="s">
        <v>294</v>
      </c>
      <c r="C102" s="11">
        <v>-2</v>
      </c>
    </row>
    <row r="103" spans="1:3">
      <c r="A103" s="11">
        <v>12226</v>
      </c>
      <c r="B103" s="11" t="s">
        <v>349</v>
      </c>
      <c r="C103" s="11">
        <v>-20</v>
      </c>
    </row>
    <row r="104" spans="1:3">
      <c r="A104" s="11">
        <v>12227</v>
      </c>
      <c r="B104" s="11" t="s">
        <v>295</v>
      </c>
      <c r="C104" s="11">
        <v>-2</v>
      </c>
    </row>
    <row r="105" spans="1:3">
      <c r="A105" s="11">
        <v>12230</v>
      </c>
      <c r="B105" s="11" t="s">
        <v>296</v>
      </c>
      <c r="C105" s="11">
        <v>-2</v>
      </c>
    </row>
    <row r="106" spans="1:3">
      <c r="A106" s="11">
        <v>12234</v>
      </c>
      <c r="B106" s="11" t="s">
        <v>298</v>
      </c>
      <c r="C106" s="11">
        <v>-2</v>
      </c>
    </row>
    <row r="107" spans="1:3">
      <c r="A107" s="11">
        <v>12255</v>
      </c>
      <c r="B107" s="11" t="s">
        <v>41</v>
      </c>
      <c r="C107" s="11">
        <v>-2</v>
      </c>
    </row>
    <row r="108" spans="1:3">
      <c r="A108" s="11">
        <v>12274</v>
      </c>
      <c r="B108" s="11" t="s">
        <v>299</v>
      </c>
      <c r="C108" s="11">
        <v>-2</v>
      </c>
    </row>
    <row r="109" spans="1:3">
      <c r="A109" s="11">
        <v>12275</v>
      </c>
      <c r="B109" s="11" t="s">
        <v>300</v>
      </c>
      <c r="C109" s="11">
        <v>-2</v>
      </c>
    </row>
    <row r="110" spans="1:3">
      <c r="A110" s="11">
        <v>12276</v>
      </c>
      <c r="B110" s="11" t="s">
        <v>301</v>
      </c>
      <c r="C110" s="11">
        <v>-2</v>
      </c>
    </row>
    <row r="111" spans="1:3">
      <c r="A111" s="11">
        <v>12277</v>
      </c>
      <c r="B111" s="11" t="s">
        <v>302</v>
      </c>
      <c r="C111" s="11">
        <v>-2</v>
      </c>
    </row>
    <row r="112" spans="1:3">
      <c r="A112" s="11">
        <v>12317</v>
      </c>
      <c r="B112" s="11" t="s">
        <v>304</v>
      </c>
      <c r="C112" s="11">
        <v>-2</v>
      </c>
    </row>
    <row r="113" spans="1:3">
      <c r="A113" s="11">
        <v>12332</v>
      </c>
      <c r="B113" s="11" t="s">
        <v>305</v>
      </c>
      <c r="C113" s="11">
        <v>-2</v>
      </c>
    </row>
    <row r="114" spans="1:3">
      <c r="A114" s="11">
        <v>12347</v>
      </c>
      <c r="B114" s="11" t="s">
        <v>342</v>
      </c>
      <c r="C114" s="11">
        <v>-8</v>
      </c>
    </row>
    <row r="115" spans="1:3">
      <c r="A115" s="11">
        <v>12397</v>
      </c>
      <c r="B115" s="11" t="s">
        <v>160</v>
      </c>
      <c r="C115" s="11">
        <v>-2</v>
      </c>
    </row>
    <row r="116" spans="1:3">
      <c r="A116" s="11">
        <v>12437</v>
      </c>
      <c r="B116" s="11" t="s">
        <v>306</v>
      </c>
      <c r="C116" s="11">
        <v>-2</v>
      </c>
    </row>
    <row r="117" spans="1:3">
      <c r="A117" s="11">
        <v>12439</v>
      </c>
      <c r="B117" s="11" t="s">
        <v>307</v>
      </c>
      <c r="C117" s="11">
        <v>-2</v>
      </c>
    </row>
    <row r="118" spans="1:3">
      <c r="A118" s="11">
        <v>12441</v>
      </c>
      <c r="B118" s="11" t="s">
        <v>309</v>
      </c>
      <c r="C118" s="11">
        <v>-2</v>
      </c>
    </row>
    <row r="119" spans="1:3">
      <c r="A119" s="11">
        <v>12442</v>
      </c>
      <c r="B119" s="11" t="s">
        <v>310</v>
      </c>
      <c r="C119" s="11">
        <v>-2</v>
      </c>
    </row>
    <row r="120" spans="1:3">
      <c r="A120" s="11">
        <v>12444</v>
      </c>
      <c r="B120" s="11" t="s">
        <v>311</v>
      </c>
      <c r="C120" s="11">
        <v>-2</v>
      </c>
    </row>
    <row r="121" spans="1:3">
      <c r="A121" s="11">
        <v>12448</v>
      </c>
      <c r="B121" s="11" t="s">
        <v>219</v>
      </c>
      <c r="C121" s="11">
        <v>-2</v>
      </c>
    </row>
    <row r="122" spans="1:3">
      <c r="A122" s="11">
        <v>12459</v>
      </c>
      <c r="B122" s="11" t="s">
        <v>330</v>
      </c>
      <c r="C122" s="11">
        <v>-4</v>
      </c>
    </row>
    <row r="123" spans="1:3">
      <c r="A123" s="11">
        <v>12464</v>
      </c>
      <c r="B123" s="11" t="s">
        <v>207</v>
      </c>
      <c r="C123" s="11">
        <v>-2</v>
      </c>
    </row>
    <row r="124" spans="1:3">
      <c r="A124" s="11">
        <v>12479</v>
      </c>
      <c r="B124" s="11" t="s">
        <v>338</v>
      </c>
      <c r="C124" s="11">
        <v>-6</v>
      </c>
    </row>
    <row r="125" spans="1:3">
      <c r="A125" s="11">
        <v>12483</v>
      </c>
      <c r="B125" s="11" t="s">
        <v>170</v>
      </c>
      <c r="C125" s="11">
        <v>-2</v>
      </c>
    </row>
    <row r="126" spans="1:3">
      <c r="A126" s="11">
        <v>12484</v>
      </c>
      <c r="B126" s="11" t="s">
        <v>220</v>
      </c>
      <c r="C126" s="11">
        <v>-2</v>
      </c>
    </row>
    <row r="127" spans="1:3">
      <c r="A127" s="11">
        <v>12492</v>
      </c>
      <c r="B127" s="11" t="s">
        <v>209</v>
      </c>
      <c r="C127" s="11">
        <v>-2</v>
      </c>
    </row>
    <row r="128" spans="1:3">
      <c r="A128" s="11">
        <v>12497</v>
      </c>
      <c r="B128" s="11" t="s">
        <v>312</v>
      </c>
      <c r="C128" s="11">
        <v>-2</v>
      </c>
    </row>
    <row r="129" spans="1:3">
      <c r="A129" s="11">
        <v>12498</v>
      </c>
      <c r="B129" s="11" t="s">
        <v>222</v>
      </c>
      <c r="C129" s="11">
        <v>-2</v>
      </c>
    </row>
    <row r="130" spans="1:3">
      <c r="A130" s="11">
        <v>12501</v>
      </c>
      <c r="B130" s="11" t="s">
        <v>211</v>
      </c>
      <c r="C130" s="11">
        <v>-2</v>
      </c>
    </row>
    <row r="131" spans="1:3">
      <c r="A131" s="11">
        <v>12502</v>
      </c>
      <c r="B131" s="11" t="s">
        <v>346</v>
      </c>
      <c r="C131" s="11">
        <v>-10</v>
      </c>
    </row>
    <row r="132" spans="1:3">
      <c r="A132" s="11">
        <v>12513</v>
      </c>
      <c r="B132" s="11" t="s">
        <v>313</v>
      </c>
      <c r="C132" s="11">
        <v>-2</v>
      </c>
    </row>
    <row r="133" spans="1:3">
      <c r="A133" s="11">
        <v>12530</v>
      </c>
      <c r="B133" s="11" t="s">
        <v>212</v>
      </c>
      <c r="C133" s="11">
        <v>-2</v>
      </c>
    </row>
    <row r="134" spans="1:3">
      <c r="A134" s="11">
        <v>12531</v>
      </c>
      <c r="B134" s="11" t="s">
        <v>315</v>
      </c>
      <c r="C134" s="11">
        <v>-2</v>
      </c>
    </row>
    <row r="135" spans="1:3">
      <c r="A135" s="11">
        <v>12539</v>
      </c>
      <c r="B135" s="11" t="s">
        <v>316</v>
      </c>
      <c r="C135" s="11">
        <v>-2</v>
      </c>
    </row>
    <row r="136" spans="1:3">
      <c r="A136" s="11">
        <v>12555</v>
      </c>
      <c r="B136" s="11" t="s">
        <v>213</v>
      </c>
      <c r="C136" s="11">
        <v>-4</v>
      </c>
    </row>
    <row r="137" spans="1:3">
      <c r="A137" s="11">
        <v>990176</v>
      </c>
      <c r="B137" s="11" t="s">
        <v>339</v>
      </c>
      <c r="C137" s="11">
        <v>-6</v>
      </c>
    </row>
    <row r="138" spans="1:3">
      <c r="A138" s="11">
        <v>990467</v>
      </c>
      <c r="B138" s="11" t="s">
        <v>317</v>
      </c>
      <c r="C138" s="11">
        <v>-2</v>
      </c>
    </row>
    <row r="139" spans="1:3">
      <c r="A139" s="11">
        <v>997367</v>
      </c>
      <c r="B139" s="11" t="s">
        <v>350</v>
      </c>
      <c r="C139" s="11">
        <v>-22</v>
      </c>
    </row>
    <row r="140" spans="1:3">
      <c r="A140" s="11">
        <v>997487</v>
      </c>
      <c r="B140" s="11" t="s">
        <v>344</v>
      </c>
      <c r="C140" s="11">
        <v>-8</v>
      </c>
    </row>
    <row r="141" spans="1:3">
      <c r="A141" s="11" t="s">
        <v>701</v>
      </c>
      <c r="B141" s="11" t="e">
        <v>#N/A</v>
      </c>
      <c r="C141" s="11">
        <v>-448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70"/>
  <sheetViews>
    <sheetView topLeftCell="E438" workbookViewId="0">
      <selection activeCell="N463" sqref="N463"/>
    </sheetView>
  </sheetViews>
  <sheetFormatPr defaultColWidth="8" defaultRowHeight="12.75"/>
  <cols>
    <col min="1" max="1" width="7.875" style="1" customWidth="1"/>
    <col min="2" max="2" width="7" style="1" customWidth="1"/>
    <col min="3" max="3" width="8.75" style="1" customWidth="1"/>
    <col min="4" max="4" width="34.25" style="1" customWidth="1"/>
    <col min="5" max="5" width="8.875" style="1" customWidth="1"/>
    <col min="6" max="7" width="8" style="1"/>
    <col min="8" max="8" width="9.25" style="1" customWidth="1"/>
    <col min="9" max="9" width="15.125" style="2" customWidth="1"/>
    <col min="10" max="10" width="12.125" style="1" customWidth="1"/>
    <col min="11" max="11" width="14.25" style="1"/>
    <col min="12" max="12" width="12.125" style="1" customWidth="1"/>
    <col min="13" max="13" width="11.5" style="2" customWidth="1"/>
    <col min="14" max="14" width="14.25" style="1"/>
    <col min="15" max="15" width="13" style="1"/>
    <col min="16" max="16" width="13.125" style="3" customWidth="1"/>
    <col min="17" max="17" width="13" style="3" customWidth="1"/>
    <col min="18" max="19" width="11.75" style="1"/>
    <col min="20" max="20" width="10.5" style="1"/>
    <col min="21" max="22" width="13" style="1"/>
    <col min="23" max="23" width="10.5" style="1"/>
    <col min="24" max="16384" width="8" style="1"/>
  </cols>
  <sheetData>
    <row r="1" s="1" customFormat="1" ht="13.5" spans="1:23">
      <c r="A1" s="4" t="s">
        <v>389</v>
      </c>
      <c r="B1" s="4" t="s">
        <v>390</v>
      </c>
      <c r="C1" s="4" t="s">
        <v>391</v>
      </c>
      <c r="D1" s="4" t="s">
        <v>392</v>
      </c>
      <c r="E1" s="4" t="s">
        <v>393</v>
      </c>
      <c r="F1" s="4" t="s">
        <v>394</v>
      </c>
      <c r="G1" s="4" t="s">
        <v>395</v>
      </c>
      <c r="H1" s="4" t="s">
        <v>396</v>
      </c>
      <c r="I1" s="6" t="s">
        <v>397</v>
      </c>
      <c r="J1" s="4" t="s">
        <v>398</v>
      </c>
      <c r="K1" s="4" t="s">
        <v>399</v>
      </c>
      <c r="L1" s="4" t="s">
        <v>400</v>
      </c>
      <c r="M1" s="6" t="s">
        <v>4</v>
      </c>
      <c r="N1" s="4" t="s">
        <v>401</v>
      </c>
      <c r="O1" s="4" t="s">
        <v>402</v>
      </c>
      <c r="P1" s="7" t="s">
        <v>403</v>
      </c>
      <c r="Q1" s="7" t="s">
        <v>404</v>
      </c>
      <c r="R1" s="4" t="s">
        <v>405</v>
      </c>
      <c r="S1" s="4" t="s">
        <v>406</v>
      </c>
      <c r="T1" s="4" t="s">
        <v>407</v>
      </c>
      <c r="U1" s="4" t="s">
        <v>408</v>
      </c>
      <c r="V1" s="4" t="s">
        <v>409</v>
      </c>
      <c r="W1" s="4" t="s">
        <v>410</v>
      </c>
    </row>
    <row r="2" s="1" customFormat="1" ht="13.5" spans="1:23">
      <c r="A2" s="5">
        <v>106066</v>
      </c>
      <c r="B2" s="5" t="s">
        <v>411</v>
      </c>
      <c r="C2" s="5">
        <v>998831</v>
      </c>
      <c r="D2" s="5" t="s">
        <v>412</v>
      </c>
      <c r="E2" s="5" t="s">
        <v>413</v>
      </c>
      <c r="F2" s="5" t="s">
        <v>414</v>
      </c>
      <c r="G2" s="5">
        <v>0.02</v>
      </c>
      <c r="H2" s="5">
        <v>204600</v>
      </c>
      <c r="I2" s="8">
        <v>1.12027989247312</v>
      </c>
      <c r="J2" s="5">
        <v>337</v>
      </c>
      <c r="K2" s="5">
        <v>208372.06</v>
      </c>
      <c r="L2" s="5">
        <v>68788.51</v>
      </c>
      <c r="M2" s="8">
        <f t="shared" ref="M2:M65" si="0">L2/K2</f>
        <v>0.330123482006177</v>
      </c>
      <c r="N2" s="5">
        <v>1254.89</v>
      </c>
      <c r="O2" s="5">
        <v>384.51</v>
      </c>
      <c r="P2" s="9">
        <v>30.64</v>
      </c>
      <c r="Q2" s="9">
        <v>372.37</v>
      </c>
      <c r="R2" s="5" t="s">
        <v>415</v>
      </c>
      <c r="S2" s="5" t="s">
        <v>415</v>
      </c>
      <c r="T2" s="5" t="s">
        <v>415</v>
      </c>
      <c r="U2" s="5">
        <v>5493.53</v>
      </c>
      <c r="V2" s="5">
        <v>1719.1</v>
      </c>
      <c r="W2" s="5">
        <v>80.55</v>
      </c>
    </row>
    <row r="3" s="1" customFormat="1" ht="13.5" spans="1:23">
      <c r="A3" s="5">
        <v>106066</v>
      </c>
      <c r="B3" s="5" t="s">
        <v>411</v>
      </c>
      <c r="C3" s="5">
        <v>998827</v>
      </c>
      <c r="D3" s="5" t="s">
        <v>412</v>
      </c>
      <c r="E3" s="5" t="s">
        <v>416</v>
      </c>
      <c r="F3" s="5" t="s">
        <v>417</v>
      </c>
      <c r="G3" s="5">
        <v>0.04</v>
      </c>
      <c r="H3" s="5">
        <v>204600</v>
      </c>
      <c r="I3" s="8">
        <v>1.12027989247312</v>
      </c>
      <c r="J3" s="5">
        <v>675</v>
      </c>
      <c r="K3" s="5">
        <v>208372.06</v>
      </c>
      <c r="L3" s="5">
        <v>68788.51</v>
      </c>
      <c r="M3" s="8">
        <f t="shared" si="0"/>
        <v>0.330123482006177</v>
      </c>
      <c r="N3" s="5">
        <v>2376.86</v>
      </c>
      <c r="O3" s="5">
        <v>1027.43</v>
      </c>
      <c r="P3" s="9">
        <v>43.23</v>
      </c>
      <c r="Q3" s="9">
        <v>352.13</v>
      </c>
      <c r="R3" s="5" t="s">
        <v>415</v>
      </c>
      <c r="S3" s="5" t="s">
        <v>415</v>
      </c>
      <c r="T3" s="5" t="s">
        <v>415</v>
      </c>
      <c r="U3" s="5">
        <v>5493.53</v>
      </c>
      <c r="V3" s="5">
        <v>1719.1</v>
      </c>
      <c r="W3" s="5">
        <v>80.55</v>
      </c>
    </row>
    <row r="4" s="1" customFormat="1" ht="13.5" spans="1:23">
      <c r="A4" s="5">
        <v>106066</v>
      </c>
      <c r="B4" s="5" t="s">
        <v>411</v>
      </c>
      <c r="C4" s="5">
        <v>999472</v>
      </c>
      <c r="D4" s="5" t="s">
        <v>412</v>
      </c>
      <c r="E4" s="5" t="s">
        <v>418</v>
      </c>
      <c r="F4" s="5" t="s">
        <v>414</v>
      </c>
      <c r="G4" s="5">
        <v>0.02</v>
      </c>
      <c r="H4" s="5">
        <v>204600</v>
      </c>
      <c r="I4" s="8">
        <v>1.12027989247312</v>
      </c>
      <c r="J4" s="5">
        <v>337</v>
      </c>
      <c r="K4" s="5">
        <v>208372.06</v>
      </c>
      <c r="L4" s="5">
        <v>68788.51</v>
      </c>
      <c r="M4" s="8">
        <f t="shared" si="0"/>
        <v>0.330123482006177</v>
      </c>
      <c r="N4" s="5">
        <v>814.58</v>
      </c>
      <c r="O4" s="5">
        <v>293.16</v>
      </c>
      <c r="P4" s="9">
        <v>35.99</v>
      </c>
      <c r="Q4" s="9">
        <v>241.72</v>
      </c>
      <c r="R4" s="5">
        <v>16</v>
      </c>
      <c r="S4" s="5">
        <v>-9</v>
      </c>
      <c r="T4" s="5">
        <v>142.43</v>
      </c>
      <c r="U4" s="5">
        <v>5493.53</v>
      </c>
      <c r="V4" s="5">
        <v>1719.1</v>
      </c>
      <c r="W4" s="5">
        <v>80.55</v>
      </c>
    </row>
    <row r="5" s="1" customFormat="1" ht="13.5" spans="1:23">
      <c r="A5" s="5">
        <v>343</v>
      </c>
      <c r="B5" s="5" t="s">
        <v>411</v>
      </c>
      <c r="C5" s="5">
        <v>7583</v>
      </c>
      <c r="D5" s="5" t="s">
        <v>16</v>
      </c>
      <c r="E5" s="5" t="s">
        <v>17</v>
      </c>
      <c r="F5" s="5" t="s">
        <v>417</v>
      </c>
      <c r="G5" s="5">
        <v>0.9</v>
      </c>
      <c r="H5" s="5">
        <v>618450</v>
      </c>
      <c r="I5" s="8">
        <v>1.09715383701188</v>
      </c>
      <c r="J5" s="5">
        <v>97650</v>
      </c>
      <c r="K5" s="5">
        <v>646223.61</v>
      </c>
      <c r="L5" s="5">
        <v>169116.58</v>
      </c>
      <c r="M5" s="8">
        <f t="shared" si="0"/>
        <v>0.261699785311156</v>
      </c>
      <c r="N5" s="5">
        <v>226656.17</v>
      </c>
      <c r="O5" s="5">
        <v>68671.44</v>
      </c>
      <c r="P5" s="9">
        <v>30.3</v>
      </c>
      <c r="Q5" s="9">
        <v>232.11</v>
      </c>
      <c r="R5" s="5">
        <v>6663.1</v>
      </c>
      <c r="S5" s="5">
        <v>2425.27</v>
      </c>
      <c r="T5" s="5">
        <v>204.7</v>
      </c>
      <c r="U5" s="5">
        <v>24361.2</v>
      </c>
      <c r="V5" s="5">
        <v>6387.45</v>
      </c>
      <c r="W5" s="5">
        <v>118.17</v>
      </c>
    </row>
    <row r="6" s="1" customFormat="1" ht="13.5" spans="1:23">
      <c r="A6" s="5">
        <v>513</v>
      </c>
      <c r="B6" s="5" t="s">
        <v>411</v>
      </c>
      <c r="C6" s="5">
        <v>9760</v>
      </c>
      <c r="D6" s="5" t="s">
        <v>40</v>
      </c>
      <c r="E6" s="5" t="s">
        <v>39</v>
      </c>
      <c r="F6" s="5" t="s">
        <v>417</v>
      </c>
      <c r="G6" s="5">
        <v>0.9</v>
      </c>
      <c r="H6" s="5">
        <v>267840</v>
      </c>
      <c r="I6" s="8">
        <v>1.16780826612903</v>
      </c>
      <c r="J6" s="5">
        <v>73047</v>
      </c>
      <c r="K6" s="5">
        <v>289616.45</v>
      </c>
      <c r="L6" s="5">
        <v>85495.69</v>
      </c>
      <c r="M6" s="8">
        <f t="shared" si="0"/>
        <v>0.295203155759972</v>
      </c>
      <c r="N6" s="5">
        <v>156394.25</v>
      </c>
      <c r="O6" s="5">
        <v>45758.5</v>
      </c>
      <c r="P6" s="9">
        <v>29.26</v>
      </c>
      <c r="Q6" s="9">
        <v>214.1</v>
      </c>
      <c r="R6" s="5">
        <v>4197.34</v>
      </c>
      <c r="S6" s="5">
        <v>1145.4</v>
      </c>
      <c r="T6" s="5">
        <v>172.38</v>
      </c>
      <c r="U6" s="5">
        <v>8265.54</v>
      </c>
      <c r="V6" s="5">
        <v>2642.09</v>
      </c>
      <c r="W6" s="5">
        <v>92.58</v>
      </c>
    </row>
    <row r="7" s="1" customFormat="1" ht="13.5" spans="1:23">
      <c r="A7" s="5">
        <v>106066</v>
      </c>
      <c r="B7" s="5" t="s">
        <v>411</v>
      </c>
      <c r="C7" s="5">
        <v>998833</v>
      </c>
      <c r="D7" s="5" t="s">
        <v>412</v>
      </c>
      <c r="E7" s="5" t="s">
        <v>419</v>
      </c>
      <c r="F7" s="5" t="s">
        <v>414</v>
      </c>
      <c r="G7" s="5">
        <v>0.02</v>
      </c>
      <c r="H7" s="5">
        <v>204600</v>
      </c>
      <c r="I7" s="8">
        <v>1.12027989247312</v>
      </c>
      <c r="J7" s="5">
        <v>337</v>
      </c>
      <c r="K7" s="5">
        <v>208372.06</v>
      </c>
      <c r="L7" s="5">
        <v>68788.51</v>
      </c>
      <c r="M7" s="8">
        <f t="shared" si="0"/>
        <v>0.330123482006177</v>
      </c>
      <c r="N7" s="5">
        <v>711.77</v>
      </c>
      <c r="O7" s="5">
        <v>246.41</v>
      </c>
      <c r="P7" s="9">
        <v>34.62</v>
      </c>
      <c r="Q7" s="9">
        <v>211.21</v>
      </c>
      <c r="R7" s="5" t="s">
        <v>415</v>
      </c>
      <c r="S7" s="5" t="s">
        <v>415</v>
      </c>
      <c r="T7" s="5" t="s">
        <v>415</v>
      </c>
      <c r="U7" s="5">
        <v>5493.53</v>
      </c>
      <c r="V7" s="5">
        <v>1719.1</v>
      </c>
      <c r="W7" s="5">
        <v>80.55</v>
      </c>
    </row>
    <row r="8" s="1" customFormat="1" ht="13.5" spans="1:23">
      <c r="A8" s="5">
        <v>365</v>
      </c>
      <c r="B8" s="5" t="s">
        <v>411</v>
      </c>
      <c r="C8" s="5">
        <v>4301</v>
      </c>
      <c r="D8" s="5" t="s">
        <v>37</v>
      </c>
      <c r="E8" s="5" t="s">
        <v>36</v>
      </c>
      <c r="F8" s="5" t="s">
        <v>417</v>
      </c>
      <c r="G8" s="5">
        <v>1</v>
      </c>
      <c r="H8" s="5">
        <v>334800</v>
      </c>
      <c r="I8" s="8">
        <v>1.15475693548387</v>
      </c>
      <c r="J8" s="5">
        <v>95657</v>
      </c>
      <c r="K8" s="5">
        <v>357974.65</v>
      </c>
      <c r="L8" s="5">
        <v>101046.26</v>
      </c>
      <c r="M8" s="8">
        <f t="shared" si="0"/>
        <v>0.28227211060895</v>
      </c>
      <c r="N8" s="5">
        <v>201379.16</v>
      </c>
      <c r="O8" s="5">
        <v>53854.86</v>
      </c>
      <c r="P8" s="9">
        <v>26.74</v>
      </c>
      <c r="Q8" s="9">
        <v>210.52</v>
      </c>
      <c r="R8" s="5">
        <v>7574.83</v>
      </c>
      <c r="S8" s="5">
        <v>1635.84</v>
      </c>
      <c r="T8" s="5">
        <v>237.56</v>
      </c>
      <c r="U8" s="5">
        <v>9733.96</v>
      </c>
      <c r="V8" s="5">
        <v>2361.84</v>
      </c>
      <c r="W8" s="5">
        <v>87.22</v>
      </c>
    </row>
    <row r="9" s="1" customFormat="1" ht="13.5" spans="1:23">
      <c r="A9" s="5">
        <v>105751</v>
      </c>
      <c r="B9" s="5" t="s">
        <v>411</v>
      </c>
      <c r="C9" s="5">
        <v>12395</v>
      </c>
      <c r="D9" s="5" t="s">
        <v>46</v>
      </c>
      <c r="E9" s="5" t="s">
        <v>45</v>
      </c>
      <c r="F9" s="5" t="s">
        <v>420</v>
      </c>
      <c r="G9" s="5">
        <v>0.6</v>
      </c>
      <c r="H9" s="5">
        <v>153450</v>
      </c>
      <c r="I9" s="8">
        <v>1.28991125448029</v>
      </c>
      <c r="J9" s="5">
        <v>24893</v>
      </c>
      <c r="K9" s="5">
        <v>179942.62</v>
      </c>
      <c r="L9" s="5">
        <v>60488.74</v>
      </c>
      <c r="M9" s="8">
        <f t="shared" si="0"/>
        <v>0.33615571452722</v>
      </c>
      <c r="N9" s="5">
        <v>47118.72</v>
      </c>
      <c r="O9" s="5">
        <v>15157.75</v>
      </c>
      <c r="P9" s="9">
        <v>32.17</v>
      </c>
      <c r="Q9" s="9">
        <v>189.29</v>
      </c>
      <c r="R9" s="5">
        <v>3091.06</v>
      </c>
      <c r="S9" s="5">
        <v>1186.59</v>
      </c>
      <c r="T9" s="5">
        <v>372.52</v>
      </c>
      <c r="U9" s="5">
        <v>6295.51</v>
      </c>
      <c r="V9" s="5">
        <v>2327.1</v>
      </c>
      <c r="W9" s="5">
        <v>123.08</v>
      </c>
    </row>
    <row r="10" s="1" customFormat="1" ht="13.5" spans="1:23">
      <c r="A10" s="5">
        <v>337</v>
      </c>
      <c r="B10" s="5" t="s">
        <v>411</v>
      </c>
      <c r="C10" s="5">
        <v>4264</v>
      </c>
      <c r="D10" s="5" t="s">
        <v>22</v>
      </c>
      <c r="E10" s="5" t="s">
        <v>34</v>
      </c>
      <c r="F10" s="5" t="s">
        <v>417</v>
      </c>
      <c r="G10" s="5">
        <v>0.9</v>
      </c>
      <c r="H10" s="5">
        <v>895125</v>
      </c>
      <c r="I10" s="8">
        <v>1.10608640469208</v>
      </c>
      <c r="J10" s="5">
        <v>89512</v>
      </c>
      <c r="K10" s="5">
        <v>942938.66</v>
      </c>
      <c r="L10" s="5">
        <v>219676.27</v>
      </c>
      <c r="M10" s="8">
        <f t="shared" si="0"/>
        <v>0.232969841325628</v>
      </c>
      <c r="N10" s="5">
        <v>160572.62</v>
      </c>
      <c r="O10" s="5">
        <v>32814.05</v>
      </c>
      <c r="P10" s="9">
        <v>20.44</v>
      </c>
      <c r="Q10" s="9">
        <v>179.39</v>
      </c>
      <c r="R10" s="5">
        <v>79</v>
      </c>
      <c r="S10" s="5">
        <v>44.12</v>
      </c>
      <c r="T10" s="5">
        <v>2.65</v>
      </c>
      <c r="U10" s="5">
        <v>28177.67</v>
      </c>
      <c r="V10" s="5">
        <v>6870.52</v>
      </c>
      <c r="W10" s="5">
        <v>94.44</v>
      </c>
    </row>
    <row r="11" s="1" customFormat="1" ht="13.5" spans="1:23">
      <c r="A11" s="5">
        <v>105396</v>
      </c>
      <c r="B11" s="5" t="s">
        <v>411</v>
      </c>
      <c r="C11" s="5">
        <v>12481</v>
      </c>
      <c r="D11" s="5" t="s">
        <v>102</v>
      </c>
      <c r="E11" s="5" t="s">
        <v>101</v>
      </c>
      <c r="F11" s="5" t="s">
        <v>421</v>
      </c>
      <c r="G11" s="5">
        <v>0.4</v>
      </c>
      <c r="H11" s="5">
        <v>114080</v>
      </c>
      <c r="I11" s="8">
        <v>1.11911058467742</v>
      </c>
      <c r="J11" s="5">
        <v>15735</v>
      </c>
      <c r="K11" s="5">
        <v>111015.77</v>
      </c>
      <c r="L11" s="5">
        <v>34651.52</v>
      </c>
      <c r="M11" s="8">
        <f t="shared" si="0"/>
        <v>0.312131510685374</v>
      </c>
      <c r="N11" s="5">
        <v>28014.06</v>
      </c>
      <c r="O11" s="5">
        <v>8369.78</v>
      </c>
      <c r="P11" s="9">
        <v>29.88</v>
      </c>
      <c r="Q11" s="9">
        <v>178.04</v>
      </c>
      <c r="R11" s="5">
        <v>716.54</v>
      </c>
      <c r="S11" s="5">
        <v>269.99</v>
      </c>
      <c r="T11" s="5">
        <v>136.61</v>
      </c>
      <c r="U11" s="5">
        <v>4436.11</v>
      </c>
      <c r="V11" s="5">
        <v>1794.99</v>
      </c>
      <c r="W11" s="5">
        <v>116.66</v>
      </c>
    </row>
    <row r="12" s="1" customFormat="1" ht="13.5" spans="1:23">
      <c r="A12" s="5">
        <v>106865</v>
      </c>
      <c r="B12" s="5" t="s">
        <v>411</v>
      </c>
      <c r="C12" s="5">
        <v>12512</v>
      </c>
      <c r="D12" s="5" t="s">
        <v>24</v>
      </c>
      <c r="E12" s="5" t="s">
        <v>65</v>
      </c>
      <c r="F12" s="5" t="s">
        <v>421</v>
      </c>
      <c r="G12" s="5">
        <v>0.4</v>
      </c>
      <c r="H12" s="5">
        <v>89125</v>
      </c>
      <c r="I12" s="8">
        <v>1.47953574193548</v>
      </c>
      <c r="J12" s="5">
        <v>11883.3</v>
      </c>
      <c r="K12" s="5">
        <v>114664.02</v>
      </c>
      <c r="L12" s="5">
        <v>26041.43</v>
      </c>
      <c r="M12" s="8">
        <f t="shared" si="0"/>
        <v>0.227110736218737</v>
      </c>
      <c r="N12" s="5">
        <v>21132.41</v>
      </c>
      <c r="O12" s="5">
        <v>3886.29</v>
      </c>
      <c r="P12" s="9">
        <v>18.39</v>
      </c>
      <c r="Q12" s="9">
        <v>177.83</v>
      </c>
      <c r="R12" s="5">
        <v>572.99</v>
      </c>
      <c r="S12" s="5">
        <v>151.44</v>
      </c>
      <c r="T12" s="5">
        <v>144.65</v>
      </c>
      <c r="U12" s="5">
        <v>2291.94</v>
      </c>
      <c r="V12" s="5">
        <v>568.12</v>
      </c>
      <c r="W12" s="5">
        <v>77.15</v>
      </c>
    </row>
    <row r="13" s="1" customFormat="1" ht="13.5" spans="1:23">
      <c r="A13" s="5">
        <v>106066</v>
      </c>
      <c r="B13" s="5" t="s">
        <v>411</v>
      </c>
      <c r="C13" s="5">
        <v>998837</v>
      </c>
      <c r="D13" s="5" t="s">
        <v>412</v>
      </c>
      <c r="E13" s="5" t="s">
        <v>422</v>
      </c>
      <c r="F13" s="5" t="s">
        <v>414</v>
      </c>
      <c r="G13" s="5">
        <v>0.02</v>
      </c>
      <c r="H13" s="5">
        <v>204600</v>
      </c>
      <c r="I13" s="8">
        <v>1.12027989247312</v>
      </c>
      <c r="J13" s="5">
        <v>337</v>
      </c>
      <c r="K13" s="5">
        <v>208372.06</v>
      </c>
      <c r="L13" s="5">
        <v>68788.51</v>
      </c>
      <c r="M13" s="8">
        <f t="shared" si="0"/>
        <v>0.330123482006177</v>
      </c>
      <c r="N13" s="5">
        <v>598.24</v>
      </c>
      <c r="O13" s="5">
        <v>238.49</v>
      </c>
      <c r="P13" s="9">
        <v>39.87</v>
      </c>
      <c r="Q13" s="9">
        <v>177.52</v>
      </c>
      <c r="R13" s="5" t="s">
        <v>415</v>
      </c>
      <c r="S13" s="5" t="s">
        <v>415</v>
      </c>
      <c r="T13" s="5" t="s">
        <v>415</v>
      </c>
      <c r="U13" s="5">
        <v>5493.53</v>
      </c>
      <c r="V13" s="5">
        <v>1719.1</v>
      </c>
      <c r="W13" s="5">
        <v>80.55</v>
      </c>
    </row>
    <row r="14" s="1" customFormat="1" ht="13.5" spans="1:23">
      <c r="A14" s="5">
        <v>105267</v>
      </c>
      <c r="B14" s="5" t="s">
        <v>411</v>
      </c>
      <c r="C14" s="5">
        <v>12514</v>
      </c>
      <c r="D14" s="5" t="s">
        <v>104</v>
      </c>
      <c r="E14" s="5" t="s">
        <v>103</v>
      </c>
      <c r="F14" s="5" t="s">
        <v>423</v>
      </c>
      <c r="G14" s="5">
        <v>0.4</v>
      </c>
      <c r="H14" s="5">
        <v>143220</v>
      </c>
      <c r="I14" s="8">
        <v>1.21320314900154</v>
      </c>
      <c r="J14" s="5">
        <v>17360</v>
      </c>
      <c r="K14" s="5">
        <v>157959.05</v>
      </c>
      <c r="L14" s="5">
        <v>43200.32</v>
      </c>
      <c r="M14" s="8">
        <f t="shared" si="0"/>
        <v>0.273490629375145</v>
      </c>
      <c r="N14" s="5">
        <v>30059.1</v>
      </c>
      <c r="O14" s="5">
        <v>7103.59</v>
      </c>
      <c r="P14" s="9">
        <v>23.63</v>
      </c>
      <c r="Q14" s="9">
        <v>173.15</v>
      </c>
      <c r="R14" s="5">
        <v>1597.95</v>
      </c>
      <c r="S14" s="5">
        <v>429.38</v>
      </c>
      <c r="T14" s="5">
        <v>276.14</v>
      </c>
      <c r="U14" s="5">
        <v>6700.02</v>
      </c>
      <c r="V14" s="5">
        <v>1647.96</v>
      </c>
      <c r="W14" s="5">
        <v>140.34</v>
      </c>
    </row>
    <row r="15" s="1" customFormat="1" ht="13.5" spans="1:23">
      <c r="A15" s="5">
        <v>102478</v>
      </c>
      <c r="B15" s="5" t="s">
        <v>411</v>
      </c>
      <c r="C15" s="5">
        <v>12519</v>
      </c>
      <c r="D15" s="5" t="s">
        <v>11</v>
      </c>
      <c r="E15" s="5" t="s">
        <v>12</v>
      </c>
      <c r="F15" s="5" t="s">
        <v>421</v>
      </c>
      <c r="G15" s="5">
        <v>0.6</v>
      </c>
      <c r="H15" s="5">
        <v>71300</v>
      </c>
      <c r="I15" s="8">
        <v>1.36261306451613</v>
      </c>
      <c r="J15" s="5">
        <v>14260</v>
      </c>
      <c r="K15" s="5">
        <v>84482.01</v>
      </c>
      <c r="L15" s="5">
        <v>22326.86</v>
      </c>
      <c r="M15" s="8">
        <f t="shared" si="0"/>
        <v>0.264279460206972</v>
      </c>
      <c r="N15" s="5">
        <v>24342.31</v>
      </c>
      <c r="O15" s="5">
        <v>6642.75</v>
      </c>
      <c r="P15" s="9">
        <v>27.29</v>
      </c>
      <c r="Q15" s="9">
        <v>170.7</v>
      </c>
      <c r="R15" s="5">
        <v>1144.09</v>
      </c>
      <c r="S15" s="5">
        <v>345.92</v>
      </c>
      <c r="T15" s="5">
        <v>240.69</v>
      </c>
      <c r="U15" s="5">
        <v>1730.67</v>
      </c>
      <c r="V15" s="5">
        <v>551.1</v>
      </c>
      <c r="W15" s="5">
        <v>72.82</v>
      </c>
    </row>
    <row r="16" s="1" customFormat="1" ht="13.5" spans="1:23">
      <c r="A16" s="5">
        <v>747</v>
      </c>
      <c r="B16" s="5" t="s">
        <v>424</v>
      </c>
      <c r="C16" s="5">
        <v>12398</v>
      </c>
      <c r="D16" s="5" t="s">
        <v>14</v>
      </c>
      <c r="E16" s="5" t="s">
        <v>15</v>
      </c>
      <c r="F16" s="5" t="s">
        <v>421</v>
      </c>
      <c r="G16" s="5">
        <v>0.4</v>
      </c>
      <c r="H16" s="5">
        <v>241056</v>
      </c>
      <c r="I16" s="8">
        <v>1.21300376344086</v>
      </c>
      <c r="J16" s="5">
        <v>20088</v>
      </c>
      <c r="K16" s="5">
        <v>270742.44</v>
      </c>
      <c r="L16" s="5">
        <v>62040.98</v>
      </c>
      <c r="M16" s="8">
        <f t="shared" si="0"/>
        <v>0.229151292276157</v>
      </c>
      <c r="N16" s="5">
        <v>33987.03</v>
      </c>
      <c r="O16" s="5">
        <v>9033.28</v>
      </c>
      <c r="P16" s="9">
        <v>26.58</v>
      </c>
      <c r="Q16" s="9">
        <v>169.19</v>
      </c>
      <c r="R16" s="5">
        <v>1151.68</v>
      </c>
      <c r="S16" s="5">
        <v>405.11</v>
      </c>
      <c r="T16" s="5">
        <v>172</v>
      </c>
      <c r="U16" s="5">
        <v>7298.33</v>
      </c>
      <c r="V16" s="5">
        <v>1745.54</v>
      </c>
      <c r="W16" s="5">
        <v>90.83</v>
      </c>
    </row>
    <row r="17" s="1" customFormat="1" ht="13.5" spans="1:23">
      <c r="A17" s="5">
        <v>747</v>
      </c>
      <c r="B17" s="5" t="s">
        <v>424</v>
      </c>
      <c r="C17" s="5">
        <v>12467</v>
      </c>
      <c r="D17" s="5" t="s">
        <v>14</v>
      </c>
      <c r="E17" s="5" t="s">
        <v>162</v>
      </c>
      <c r="F17" s="5" t="s">
        <v>421</v>
      </c>
      <c r="G17" s="5">
        <v>0.4</v>
      </c>
      <c r="H17" s="5">
        <v>241056</v>
      </c>
      <c r="I17" s="8">
        <v>1.21300376344086</v>
      </c>
      <c r="J17" s="5">
        <v>20088</v>
      </c>
      <c r="K17" s="5">
        <v>270742.44</v>
      </c>
      <c r="L17" s="5">
        <v>62040.98</v>
      </c>
      <c r="M17" s="8">
        <f t="shared" si="0"/>
        <v>0.229151292276157</v>
      </c>
      <c r="N17" s="5">
        <v>33815.04</v>
      </c>
      <c r="O17" s="5">
        <v>7844.19</v>
      </c>
      <c r="P17" s="9">
        <v>23.2</v>
      </c>
      <c r="Q17" s="9">
        <v>168.33</v>
      </c>
      <c r="R17" s="5">
        <v>1266.5</v>
      </c>
      <c r="S17" s="5">
        <v>208.06</v>
      </c>
      <c r="T17" s="5">
        <v>189.14</v>
      </c>
      <c r="U17" s="5">
        <v>7298.33</v>
      </c>
      <c r="V17" s="5">
        <v>1745.54</v>
      </c>
      <c r="W17" s="5">
        <v>90.83</v>
      </c>
    </row>
    <row r="18" s="1" customFormat="1" ht="13.5" spans="1:23">
      <c r="A18" s="5">
        <v>104428</v>
      </c>
      <c r="B18" s="5" t="s">
        <v>425</v>
      </c>
      <c r="C18" s="5">
        <v>6472</v>
      </c>
      <c r="D18" s="5" t="s">
        <v>50</v>
      </c>
      <c r="E18" s="5" t="s">
        <v>49</v>
      </c>
      <c r="F18" s="5" t="s">
        <v>417</v>
      </c>
      <c r="G18" s="5">
        <v>0.9</v>
      </c>
      <c r="H18" s="5">
        <v>153450</v>
      </c>
      <c r="I18" s="8">
        <v>1.27752795698925</v>
      </c>
      <c r="J18" s="5">
        <v>41850</v>
      </c>
      <c r="K18" s="5">
        <v>178215.15</v>
      </c>
      <c r="L18" s="5">
        <v>46905.35</v>
      </c>
      <c r="M18" s="8">
        <f t="shared" si="0"/>
        <v>0.263195076288408</v>
      </c>
      <c r="N18" s="5">
        <v>70172.24</v>
      </c>
      <c r="O18" s="5">
        <v>17810.02</v>
      </c>
      <c r="P18" s="9">
        <v>25.38</v>
      </c>
      <c r="Q18" s="9">
        <v>167.68</v>
      </c>
      <c r="R18" s="5">
        <v>1822.31</v>
      </c>
      <c r="S18" s="5">
        <v>679.74</v>
      </c>
      <c r="T18" s="5">
        <v>130.63</v>
      </c>
      <c r="U18" s="5">
        <v>5267.08</v>
      </c>
      <c r="V18" s="5">
        <v>1670.19</v>
      </c>
      <c r="W18" s="5">
        <v>102.97</v>
      </c>
    </row>
    <row r="19" s="1" customFormat="1" ht="13.5" spans="1:23">
      <c r="A19" s="5">
        <v>743</v>
      </c>
      <c r="B19" s="5" t="s">
        <v>411</v>
      </c>
      <c r="C19" s="5">
        <v>12488</v>
      </c>
      <c r="D19" s="5" t="s">
        <v>62</v>
      </c>
      <c r="E19" s="5" t="s">
        <v>164</v>
      </c>
      <c r="F19" s="5" t="s">
        <v>426</v>
      </c>
      <c r="G19" s="5">
        <v>0.2</v>
      </c>
      <c r="H19" s="5">
        <v>136400</v>
      </c>
      <c r="I19" s="8">
        <v>1.13408185483871</v>
      </c>
      <c r="J19" s="5">
        <v>14105</v>
      </c>
      <c r="K19" s="5">
        <v>140626.15</v>
      </c>
      <c r="L19" s="5">
        <v>37376.64</v>
      </c>
      <c r="M19" s="8">
        <f t="shared" si="0"/>
        <v>0.265787266450799</v>
      </c>
      <c r="N19" s="5">
        <v>22506.71</v>
      </c>
      <c r="O19" s="5">
        <v>6635.05</v>
      </c>
      <c r="P19" s="9">
        <v>29.48</v>
      </c>
      <c r="Q19" s="9">
        <v>159.57</v>
      </c>
      <c r="R19" s="5">
        <v>1582.85</v>
      </c>
      <c r="S19" s="5">
        <v>467.4</v>
      </c>
      <c r="T19" s="5">
        <v>336.66</v>
      </c>
      <c r="U19" s="5">
        <v>3006.11</v>
      </c>
      <c r="V19" s="5">
        <v>961.22</v>
      </c>
      <c r="W19" s="5">
        <v>66.12</v>
      </c>
    </row>
    <row r="20" s="1" customFormat="1" ht="13.5" spans="1:23">
      <c r="A20" s="5">
        <v>106066</v>
      </c>
      <c r="B20" s="5" t="s">
        <v>411</v>
      </c>
      <c r="C20" s="5">
        <v>998867</v>
      </c>
      <c r="D20" s="5" t="s">
        <v>412</v>
      </c>
      <c r="E20" s="5" t="s">
        <v>427</v>
      </c>
      <c r="F20" s="5" t="s">
        <v>414</v>
      </c>
      <c r="G20" s="5">
        <v>0.02</v>
      </c>
      <c r="H20" s="5">
        <v>204600</v>
      </c>
      <c r="I20" s="8">
        <v>1.12027989247312</v>
      </c>
      <c r="J20" s="5">
        <v>337</v>
      </c>
      <c r="K20" s="5">
        <v>208372.06</v>
      </c>
      <c r="L20" s="5">
        <v>68788.51</v>
      </c>
      <c r="M20" s="8">
        <f t="shared" si="0"/>
        <v>0.330123482006177</v>
      </c>
      <c r="N20" s="5">
        <v>535.99</v>
      </c>
      <c r="O20" s="5">
        <v>192.93</v>
      </c>
      <c r="P20" s="9">
        <v>36</v>
      </c>
      <c r="Q20" s="9">
        <v>159.05</v>
      </c>
      <c r="R20" s="5" t="s">
        <v>415</v>
      </c>
      <c r="S20" s="5" t="s">
        <v>415</v>
      </c>
      <c r="T20" s="5" t="s">
        <v>415</v>
      </c>
      <c r="U20" s="5">
        <v>5493.53</v>
      </c>
      <c r="V20" s="5">
        <v>1719.1</v>
      </c>
      <c r="W20" s="5">
        <v>80.55</v>
      </c>
    </row>
    <row r="21" s="1" customFormat="1" ht="13.5" spans="1:23">
      <c r="A21" s="5">
        <v>578</v>
      </c>
      <c r="B21" s="5" t="s">
        <v>411</v>
      </c>
      <c r="C21" s="5">
        <v>12472</v>
      </c>
      <c r="D21" s="5" t="s">
        <v>73</v>
      </c>
      <c r="E21" s="5" t="s">
        <v>137</v>
      </c>
      <c r="F21" s="5" t="s">
        <v>421</v>
      </c>
      <c r="G21" s="5">
        <v>0.6</v>
      </c>
      <c r="H21" s="5">
        <v>260400</v>
      </c>
      <c r="I21" s="8">
        <v>1.34331974193548</v>
      </c>
      <c r="J21" s="5">
        <v>34720</v>
      </c>
      <c r="K21" s="5">
        <v>312321.84</v>
      </c>
      <c r="L21" s="5">
        <v>101190.85</v>
      </c>
      <c r="M21" s="8">
        <f t="shared" si="0"/>
        <v>0.323995433684689</v>
      </c>
      <c r="N21" s="5">
        <v>54978.14</v>
      </c>
      <c r="O21" s="5">
        <v>18019.67</v>
      </c>
      <c r="P21" s="9">
        <v>32.78</v>
      </c>
      <c r="Q21" s="9">
        <v>158.35</v>
      </c>
      <c r="R21" s="5">
        <v>1485.02</v>
      </c>
      <c r="S21" s="5">
        <v>603.39</v>
      </c>
      <c r="T21" s="5">
        <v>128.31</v>
      </c>
      <c r="U21" s="5">
        <v>5942.17</v>
      </c>
      <c r="V21" s="5">
        <v>2323.82</v>
      </c>
      <c r="W21" s="5">
        <v>68.46</v>
      </c>
    </row>
    <row r="22" s="1" customFormat="1" ht="13.5" spans="1:23">
      <c r="A22" s="5">
        <v>104428</v>
      </c>
      <c r="B22" s="5" t="s">
        <v>425</v>
      </c>
      <c r="C22" s="5">
        <v>12530</v>
      </c>
      <c r="D22" s="5" t="s">
        <v>50</v>
      </c>
      <c r="E22" s="5" t="s">
        <v>212</v>
      </c>
      <c r="F22" s="5" t="s">
        <v>421</v>
      </c>
      <c r="G22" s="5">
        <v>0.4</v>
      </c>
      <c r="H22" s="5">
        <v>153450</v>
      </c>
      <c r="I22" s="8">
        <v>1.27752795698925</v>
      </c>
      <c r="J22" s="5">
        <v>18600</v>
      </c>
      <c r="K22" s="5">
        <v>178215.15</v>
      </c>
      <c r="L22" s="5">
        <v>46905.35</v>
      </c>
      <c r="M22" s="8">
        <f t="shared" si="0"/>
        <v>0.263195076288408</v>
      </c>
      <c r="N22" s="5">
        <v>29363.73</v>
      </c>
      <c r="O22" s="5">
        <v>8237.16</v>
      </c>
      <c r="P22" s="9">
        <v>28.05</v>
      </c>
      <c r="Q22" s="9">
        <v>157.87</v>
      </c>
      <c r="R22" s="5">
        <v>1895.7</v>
      </c>
      <c r="S22" s="5">
        <v>620.18</v>
      </c>
      <c r="T22" s="5">
        <v>305.76</v>
      </c>
      <c r="U22" s="5">
        <v>5267.08</v>
      </c>
      <c r="V22" s="5">
        <v>1670.19</v>
      </c>
      <c r="W22" s="5">
        <v>102.97</v>
      </c>
    </row>
    <row r="23" s="1" customFormat="1" ht="13.5" spans="1:23">
      <c r="A23" s="5">
        <v>572</v>
      </c>
      <c r="B23" s="5" t="s">
        <v>424</v>
      </c>
      <c r="C23" s="5">
        <v>12466</v>
      </c>
      <c r="D23" s="5" t="s">
        <v>60</v>
      </c>
      <c r="E23" s="5" t="s">
        <v>100</v>
      </c>
      <c r="F23" s="5" t="s">
        <v>428</v>
      </c>
      <c r="G23" s="5">
        <v>0.4</v>
      </c>
      <c r="H23" s="5">
        <v>190960</v>
      </c>
      <c r="I23" s="8">
        <v>1.17722891705069</v>
      </c>
      <c r="J23" s="5">
        <v>17700</v>
      </c>
      <c r="K23" s="5">
        <v>204366.94</v>
      </c>
      <c r="L23" s="5">
        <v>54255.46</v>
      </c>
      <c r="M23" s="8">
        <f t="shared" si="0"/>
        <v>0.265480610513618</v>
      </c>
      <c r="N23" s="5">
        <v>27688.94</v>
      </c>
      <c r="O23" s="5">
        <v>6802.5</v>
      </c>
      <c r="P23" s="9">
        <v>24.57</v>
      </c>
      <c r="Q23" s="9">
        <v>156.43</v>
      </c>
      <c r="R23" s="5">
        <v>748.22</v>
      </c>
      <c r="S23" s="5">
        <v>246.68</v>
      </c>
      <c r="T23" s="5">
        <v>126.82</v>
      </c>
      <c r="U23" s="5">
        <v>4966.32</v>
      </c>
      <c r="V23" s="5">
        <v>1217.25</v>
      </c>
      <c r="W23" s="5">
        <v>78.02</v>
      </c>
    </row>
    <row r="24" s="1" customFormat="1" ht="13.5" spans="1:23">
      <c r="A24" s="5">
        <v>373</v>
      </c>
      <c r="B24" s="5" t="s">
        <v>411</v>
      </c>
      <c r="C24" s="5">
        <v>12507</v>
      </c>
      <c r="D24" s="5" t="s">
        <v>71</v>
      </c>
      <c r="E24" s="5" t="s">
        <v>167</v>
      </c>
      <c r="F24" s="5" t="s">
        <v>429</v>
      </c>
      <c r="G24" s="5">
        <v>0.4</v>
      </c>
      <c r="H24" s="5">
        <v>284580</v>
      </c>
      <c r="I24" s="8">
        <v>1.14851286527514</v>
      </c>
      <c r="J24" s="5">
        <v>39246</v>
      </c>
      <c r="K24" s="5">
        <v>302633.14</v>
      </c>
      <c r="L24" s="5">
        <v>88047.66</v>
      </c>
      <c r="M24" s="8">
        <f t="shared" si="0"/>
        <v>0.290938593175883</v>
      </c>
      <c r="N24" s="5">
        <v>60918.23</v>
      </c>
      <c r="O24" s="5">
        <v>17121.98</v>
      </c>
      <c r="P24" s="9">
        <v>28.11</v>
      </c>
      <c r="Q24" s="9">
        <v>155.22</v>
      </c>
      <c r="R24" s="5">
        <v>1311.79</v>
      </c>
      <c r="S24" s="5">
        <v>347.78</v>
      </c>
      <c r="T24" s="5">
        <v>100.27</v>
      </c>
      <c r="U24" s="5">
        <v>8032.9</v>
      </c>
      <c r="V24" s="5">
        <v>2170.67</v>
      </c>
      <c r="W24" s="5">
        <v>84.68</v>
      </c>
    </row>
    <row r="25" s="1" customFormat="1" ht="13.5" spans="1:23">
      <c r="A25" s="5">
        <v>102479</v>
      </c>
      <c r="B25" s="5" t="s">
        <v>411</v>
      </c>
      <c r="C25" s="5">
        <v>12199</v>
      </c>
      <c r="D25" s="5" t="s">
        <v>58</v>
      </c>
      <c r="E25" s="5" t="s">
        <v>430</v>
      </c>
      <c r="F25" s="5" t="s">
        <v>421</v>
      </c>
      <c r="G25" s="5">
        <v>0.8</v>
      </c>
      <c r="H25" s="5">
        <v>153450</v>
      </c>
      <c r="I25" s="8">
        <v>1.2259135483871</v>
      </c>
      <c r="J25" s="5">
        <v>34100</v>
      </c>
      <c r="K25" s="5">
        <v>171014.94</v>
      </c>
      <c r="L25" s="5">
        <v>48886.7</v>
      </c>
      <c r="M25" s="8">
        <f t="shared" si="0"/>
        <v>0.285862159177438</v>
      </c>
      <c r="N25" s="5">
        <v>52684.63</v>
      </c>
      <c r="O25" s="5">
        <v>15362.37</v>
      </c>
      <c r="P25" s="9">
        <v>29.16</v>
      </c>
      <c r="Q25" s="9">
        <v>154.5</v>
      </c>
      <c r="R25" s="5">
        <v>1140.18</v>
      </c>
      <c r="S25" s="5">
        <v>331.36</v>
      </c>
      <c r="T25" s="5">
        <v>100.31</v>
      </c>
      <c r="U25" s="5">
        <v>4449.93</v>
      </c>
      <c r="V25" s="5">
        <v>1166.24</v>
      </c>
      <c r="W25" s="5">
        <v>87</v>
      </c>
    </row>
    <row r="26" s="1" customFormat="1" ht="13.5" spans="1:23">
      <c r="A26" s="5">
        <v>329</v>
      </c>
      <c r="B26" s="5" t="s">
        <v>431</v>
      </c>
      <c r="C26" s="5">
        <v>9988</v>
      </c>
      <c r="D26" s="5" t="s">
        <v>18</v>
      </c>
      <c r="E26" s="5" t="s">
        <v>19</v>
      </c>
      <c r="F26" s="5" t="s">
        <v>417</v>
      </c>
      <c r="G26" s="5">
        <v>0.9</v>
      </c>
      <c r="H26" s="5">
        <v>136400</v>
      </c>
      <c r="I26" s="8">
        <v>1.33575169354839</v>
      </c>
      <c r="J26" s="5">
        <v>42331</v>
      </c>
      <c r="K26" s="5">
        <v>165633.21</v>
      </c>
      <c r="L26" s="5">
        <v>42144.94</v>
      </c>
      <c r="M26" s="8">
        <f t="shared" si="0"/>
        <v>0.254447402184622</v>
      </c>
      <c r="N26" s="5">
        <v>64817.11</v>
      </c>
      <c r="O26" s="5">
        <v>18280.32</v>
      </c>
      <c r="P26" s="9">
        <v>28.2</v>
      </c>
      <c r="Q26" s="9">
        <v>153.12</v>
      </c>
      <c r="R26" s="5">
        <v>1212.6</v>
      </c>
      <c r="S26" s="5">
        <v>394.08</v>
      </c>
      <c r="T26" s="5">
        <v>85.94</v>
      </c>
      <c r="U26" s="5">
        <v>4150.81</v>
      </c>
      <c r="V26" s="5">
        <v>986.87</v>
      </c>
      <c r="W26" s="5">
        <v>91.29</v>
      </c>
    </row>
    <row r="27" s="1" customFormat="1" ht="13.5" spans="1:23">
      <c r="A27" s="5">
        <v>347</v>
      </c>
      <c r="B27" s="5" t="s">
        <v>411</v>
      </c>
      <c r="C27" s="5">
        <v>12528</v>
      </c>
      <c r="D27" s="5" t="s">
        <v>196</v>
      </c>
      <c r="E27" s="5" t="s">
        <v>195</v>
      </c>
      <c r="F27" s="5" t="s">
        <v>433</v>
      </c>
      <c r="G27" s="5">
        <v>0.4</v>
      </c>
      <c r="H27" s="5">
        <v>156860</v>
      </c>
      <c r="I27" s="8">
        <v>1.09715715287518</v>
      </c>
      <c r="J27" s="5">
        <v>18100</v>
      </c>
      <c r="K27" s="5">
        <v>156454.61</v>
      </c>
      <c r="L27" s="5">
        <v>49314.98</v>
      </c>
      <c r="M27" s="8">
        <f t="shared" si="0"/>
        <v>0.315203112263678</v>
      </c>
      <c r="N27" s="5">
        <v>27448.82</v>
      </c>
      <c r="O27" s="5">
        <v>7443.32</v>
      </c>
      <c r="P27" s="9">
        <v>27.12</v>
      </c>
      <c r="Q27" s="9">
        <v>151.65</v>
      </c>
      <c r="R27" s="5">
        <v>1197.8</v>
      </c>
      <c r="S27" s="5">
        <v>341.3</v>
      </c>
      <c r="T27" s="5">
        <v>198.53</v>
      </c>
      <c r="U27" s="5">
        <v>6521.2</v>
      </c>
      <c r="V27" s="5">
        <v>2163.32</v>
      </c>
      <c r="W27" s="5">
        <v>124.72</v>
      </c>
    </row>
    <row r="28" s="1" customFormat="1" ht="13.5" spans="1:23">
      <c r="A28" s="5">
        <v>104430</v>
      </c>
      <c r="B28" s="5" t="s">
        <v>411</v>
      </c>
      <c r="C28" s="5">
        <v>12397</v>
      </c>
      <c r="D28" s="5" t="s">
        <v>161</v>
      </c>
      <c r="E28" s="5" t="s">
        <v>160</v>
      </c>
      <c r="F28" s="5" t="s">
        <v>434</v>
      </c>
      <c r="G28" s="5">
        <v>0.5</v>
      </c>
      <c r="H28" s="5">
        <v>99820</v>
      </c>
      <c r="I28" s="8">
        <v>1.25009596774194</v>
      </c>
      <c r="J28" s="5">
        <v>19197</v>
      </c>
      <c r="K28" s="5">
        <v>108508.33</v>
      </c>
      <c r="L28" s="5">
        <v>29411.13</v>
      </c>
      <c r="M28" s="8">
        <f t="shared" si="0"/>
        <v>0.271049512972875</v>
      </c>
      <c r="N28" s="5">
        <v>28417.89</v>
      </c>
      <c r="O28" s="5">
        <v>8562.89</v>
      </c>
      <c r="P28" s="9">
        <v>30.13</v>
      </c>
      <c r="Q28" s="9">
        <v>148.03</v>
      </c>
      <c r="R28" s="5">
        <v>794.3</v>
      </c>
      <c r="S28" s="5">
        <v>265.02</v>
      </c>
      <c r="T28" s="5">
        <v>124.13</v>
      </c>
      <c r="U28" s="5">
        <v>2661.83</v>
      </c>
      <c r="V28" s="5">
        <v>695.82</v>
      </c>
      <c r="W28" s="5">
        <v>80</v>
      </c>
    </row>
    <row r="29" s="1" customFormat="1" ht="13.5" spans="1:23">
      <c r="A29" s="5">
        <v>106485</v>
      </c>
      <c r="B29" s="5" t="s">
        <v>411</v>
      </c>
      <c r="C29" s="5">
        <v>12495</v>
      </c>
      <c r="D29" s="5" t="s">
        <v>20</v>
      </c>
      <c r="E29" s="5" t="s">
        <v>194</v>
      </c>
      <c r="F29" s="5" t="s">
        <v>435</v>
      </c>
      <c r="G29" s="5">
        <v>0.5</v>
      </c>
      <c r="H29" s="5">
        <v>99820</v>
      </c>
      <c r="I29" s="8">
        <v>1.49006405529954</v>
      </c>
      <c r="J29" s="5">
        <v>15965</v>
      </c>
      <c r="K29" s="5">
        <v>129337.56</v>
      </c>
      <c r="L29" s="5">
        <v>26010.75</v>
      </c>
      <c r="M29" s="8">
        <f t="shared" si="0"/>
        <v>0.201107474116568</v>
      </c>
      <c r="N29" s="5">
        <v>23390</v>
      </c>
      <c r="O29" s="5">
        <v>3362.09</v>
      </c>
      <c r="P29" s="9">
        <v>14.37</v>
      </c>
      <c r="Q29" s="9">
        <v>146.51</v>
      </c>
      <c r="R29" s="5">
        <v>555.19</v>
      </c>
      <c r="S29" s="5">
        <v>41.44</v>
      </c>
      <c r="T29" s="5">
        <v>104.33</v>
      </c>
      <c r="U29" s="5">
        <v>4677.49</v>
      </c>
      <c r="V29" s="5">
        <v>742.04</v>
      </c>
      <c r="W29" s="5">
        <v>140.58</v>
      </c>
    </row>
    <row r="30" s="1" customFormat="1" ht="13.5" spans="1:23">
      <c r="A30" s="5">
        <v>102479</v>
      </c>
      <c r="B30" s="5" t="s">
        <v>411</v>
      </c>
      <c r="C30" s="5">
        <v>4311</v>
      </c>
      <c r="D30" s="5" t="s">
        <v>58</v>
      </c>
      <c r="E30" s="5" t="s">
        <v>57</v>
      </c>
      <c r="F30" s="5" t="s">
        <v>417</v>
      </c>
      <c r="G30" s="5">
        <v>1</v>
      </c>
      <c r="H30" s="5">
        <v>153450</v>
      </c>
      <c r="I30" s="8">
        <v>1.2259135483871</v>
      </c>
      <c r="J30" s="5">
        <v>42625</v>
      </c>
      <c r="K30" s="5">
        <v>171014.94</v>
      </c>
      <c r="L30" s="5">
        <v>48886.7</v>
      </c>
      <c r="M30" s="8">
        <f t="shared" si="0"/>
        <v>0.285862159177438</v>
      </c>
      <c r="N30" s="5">
        <v>62366.12</v>
      </c>
      <c r="O30" s="5">
        <v>17792.29</v>
      </c>
      <c r="P30" s="9">
        <v>28.53</v>
      </c>
      <c r="Q30" s="9">
        <v>146.31</v>
      </c>
      <c r="R30" s="5">
        <v>887.83</v>
      </c>
      <c r="S30" s="5">
        <v>341.53</v>
      </c>
      <c r="T30" s="5">
        <v>62.49</v>
      </c>
      <c r="U30" s="5">
        <v>4449.93</v>
      </c>
      <c r="V30" s="5">
        <v>1166.24</v>
      </c>
      <c r="W30" s="5">
        <v>87</v>
      </c>
    </row>
    <row r="31" s="1" customFormat="1" ht="13.5" spans="1:23">
      <c r="A31" s="5">
        <v>105751</v>
      </c>
      <c r="B31" s="5" t="s">
        <v>411</v>
      </c>
      <c r="C31" s="5">
        <v>12396</v>
      </c>
      <c r="D31" s="5" t="s">
        <v>46</v>
      </c>
      <c r="E31" s="5" t="s">
        <v>159</v>
      </c>
      <c r="F31" s="5" t="s">
        <v>420</v>
      </c>
      <c r="G31" s="5">
        <v>0.6</v>
      </c>
      <c r="H31" s="5">
        <v>153450</v>
      </c>
      <c r="I31" s="8">
        <v>1.28991125448029</v>
      </c>
      <c r="J31" s="5">
        <v>24893</v>
      </c>
      <c r="K31" s="5">
        <v>179942.62</v>
      </c>
      <c r="L31" s="5">
        <v>60488.74</v>
      </c>
      <c r="M31" s="8">
        <f t="shared" si="0"/>
        <v>0.33615571452722</v>
      </c>
      <c r="N31" s="5">
        <v>36393.36</v>
      </c>
      <c r="O31" s="5">
        <v>11344.83</v>
      </c>
      <c r="P31" s="9">
        <v>31.17</v>
      </c>
      <c r="Q31" s="9">
        <v>146.2</v>
      </c>
      <c r="R31" s="5">
        <v>-92.8</v>
      </c>
      <c r="S31" s="5">
        <v>-51.88</v>
      </c>
      <c r="T31" s="5">
        <v>-11.18</v>
      </c>
      <c r="U31" s="5">
        <v>6295.51</v>
      </c>
      <c r="V31" s="5">
        <v>2327.1</v>
      </c>
      <c r="W31" s="5">
        <v>123.08</v>
      </c>
    </row>
    <row r="32" s="1" customFormat="1" ht="13.5" spans="1:23">
      <c r="A32" s="5">
        <v>106485</v>
      </c>
      <c r="B32" s="5" t="s">
        <v>411</v>
      </c>
      <c r="C32" s="5">
        <v>8763</v>
      </c>
      <c r="D32" s="5" t="s">
        <v>20</v>
      </c>
      <c r="E32" s="5" t="s">
        <v>21</v>
      </c>
      <c r="F32" s="5" t="s">
        <v>417</v>
      </c>
      <c r="G32" s="5">
        <v>0.9</v>
      </c>
      <c r="H32" s="5">
        <v>99820</v>
      </c>
      <c r="I32" s="8">
        <v>1.49006405529954</v>
      </c>
      <c r="J32" s="5">
        <v>32240</v>
      </c>
      <c r="K32" s="5">
        <v>129337.56</v>
      </c>
      <c r="L32" s="5">
        <v>26010.75</v>
      </c>
      <c r="M32" s="8">
        <f t="shared" si="0"/>
        <v>0.201107474116568</v>
      </c>
      <c r="N32" s="5">
        <v>46948.99</v>
      </c>
      <c r="O32" s="5">
        <v>11643.55</v>
      </c>
      <c r="P32" s="9">
        <v>24.8</v>
      </c>
      <c r="Q32" s="9">
        <v>145.62</v>
      </c>
      <c r="R32" s="5">
        <v>1809.05</v>
      </c>
      <c r="S32" s="5">
        <v>356.14</v>
      </c>
      <c r="T32" s="5">
        <v>168.34</v>
      </c>
      <c r="U32" s="5">
        <v>4677.49</v>
      </c>
      <c r="V32" s="5">
        <v>742.04</v>
      </c>
      <c r="W32" s="5">
        <v>140.58</v>
      </c>
    </row>
    <row r="33" s="1" customFormat="1" ht="13.5" spans="1:23">
      <c r="A33" s="5">
        <v>103198</v>
      </c>
      <c r="B33" s="5" t="s">
        <v>411</v>
      </c>
      <c r="C33" s="5">
        <v>12508</v>
      </c>
      <c r="D33" s="5" t="s">
        <v>169</v>
      </c>
      <c r="E33" s="5" t="s">
        <v>168</v>
      </c>
      <c r="F33" s="5" t="s">
        <v>421</v>
      </c>
      <c r="G33" s="5">
        <v>0.6</v>
      </c>
      <c r="H33" s="5">
        <v>201190</v>
      </c>
      <c r="I33" s="8">
        <v>1.21807135046473</v>
      </c>
      <c r="J33" s="5">
        <v>32190</v>
      </c>
      <c r="K33" s="5">
        <v>222472.35</v>
      </c>
      <c r="L33" s="5">
        <v>50751.73</v>
      </c>
      <c r="M33" s="8">
        <f t="shared" si="0"/>
        <v>0.228126012063971</v>
      </c>
      <c r="N33" s="5">
        <v>46584.33</v>
      </c>
      <c r="O33" s="5">
        <v>10520.41</v>
      </c>
      <c r="P33" s="9">
        <v>22.58</v>
      </c>
      <c r="Q33" s="9">
        <v>144.72</v>
      </c>
      <c r="R33" s="5">
        <v>827.62</v>
      </c>
      <c r="S33" s="5">
        <v>175.78</v>
      </c>
      <c r="T33" s="5">
        <v>77.13</v>
      </c>
      <c r="U33" s="5">
        <v>6403.52</v>
      </c>
      <c r="V33" s="5">
        <v>1650.56</v>
      </c>
      <c r="W33" s="5">
        <v>95.48</v>
      </c>
    </row>
    <row r="34" s="1" customFormat="1" ht="13.5" spans="1:23">
      <c r="A34" s="5">
        <v>106399</v>
      </c>
      <c r="B34" s="5" t="s">
        <v>411</v>
      </c>
      <c r="C34" s="5">
        <v>10860</v>
      </c>
      <c r="D34" s="5" t="s">
        <v>54</v>
      </c>
      <c r="E34" s="5" t="s">
        <v>74</v>
      </c>
      <c r="F34" s="5" t="s">
        <v>417</v>
      </c>
      <c r="G34" s="5">
        <v>0.9</v>
      </c>
      <c r="H34" s="5">
        <v>106950</v>
      </c>
      <c r="I34" s="8">
        <v>1.63904258064516</v>
      </c>
      <c r="J34" s="5">
        <v>33191.4</v>
      </c>
      <c r="K34" s="5">
        <v>152430.96</v>
      </c>
      <c r="L34" s="5">
        <v>40652.01</v>
      </c>
      <c r="M34" s="8">
        <f t="shared" si="0"/>
        <v>0.266691294209523</v>
      </c>
      <c r="N34" s="5">
        <v>47851.79</v>
      </c>
      <c r="O34" s="5">
        <v>12665.72</v>
      </c>
      <c r="P34" s="9">
        <v>26.47</v>
      </c>
      <c r="Q34" s="9">
        <v>144.17</v>
      </c>
      <c r="R34" s="5">
        <v>2035.01</v>
      </c>
      <c r="S34" s="5">
        <v>612.32</v>
      </c>
      <c r="T34" s="5">
        <v>183.93</v>
      </c>
      <c r="U34" s="5">
        <v>4771.92</v>
      </c>
      <c r="V34" s="5">
        <v>1251.78</v>
      </c>
      <c r="W34" s="5">
        <v>133.85</v>
      </c>
    </row>
    <row r="35" s="1" customFormat="1" ht="13.5" spans="1:23">
      <c r="A35" s="5">
        <v>337</v>
      </c>
      <c r="B35" s="5" t="s">
        <v>411</v>
      </c>
      <c r="C35" s="5">
        <v>6965</v>
      </c>
      <c r="D35" s="5" t="s">
        <v>22</v>
      </c>
      <c r="E35" s="5" t="s">
        <v>23</v>
      </c>
      <c r="F35" s="5" t="s">
        <v>432</v>
      </c>
      <c r="G35" s="5">
        <v>1</v>
      </c>
      <c r="H35" s="5">
        <v>895125</v>
      </c>
      <c r="I35" s="8">
        <v>1.10608640469208</v>
      </c>
      <c r="J35" s="5">
        <v>99458</v>
      </c>
      <c r="K35" s="5">
        <v>942938.66</v>
      </c>
      <c r="L35" s="5">
        <v>219676.27</v>
      </c>
      <c r="M35" s="8">
        <f t="shared" si="0"/>
        <v>0.232969841325628</v>
      </c>
      <c r="N35" s="5">
        <v>142917.57</v>
      </c>
      <c r="O35" s="5">
        <v>35564.77</v>
      </c>
      <c r="P35" s="9">
        <v>24.88</v>
      </c>
      <c r="Q35" s="9">
        <v>143.7</v>
      </c>
      <c r="R35" s="5">
        <v>4838.08</v>
      </c>
      <c r="S35" s="5">
        <v>1670.93</v>
      </c>
      <c r="T35" s="5">
        <v>145.93</v>
      </c>
      <c r="U35" s="5">
        <v>28177.67</v>
      </c>
      <c r="V35" s="5">
        <v>6870.52</v>
      </c>
      <c r="W35" s="5">
        <v>94.44</v>
      </c>
    </row>
    <row r="36" s="1" customFormat="1" ht="13.5" spans="1:23">
      <c r="A36" s="5">
        <v>106569</v>
      </c>
      <c r="B36" s="5" t="s">
        <v>411</v>
      </c>
      <c r="C36" s="5">
        <v>12157</v>
      </c>
      <c r="D36" s="5" t="s">
        <v>77</v>
      </c>
      <c r="E36" s="5" t="s">
        <v>436</v>
      </c>
      <c r="F36" s="5" t="s">
        <v>414</v>
      </c>
      <c r="G36" s="5">
        <v>0.9</v>
      </c>
      <c r="H36" s="5">
        <v>135470</v>
      </c>
      <c r="I36" s="8">
        <v>1.42811222410866</v>
      </c>
      <c r="J36" s="5">
        <v>34840</v>
      </c>
      <c r="K36" s="5">
        <v>168231.62</v>
      </c>
      <c r="L36" s="5">
        <v>46270.74</v>
      </c>
      <c r="M36" s="8">
        <f t="shared" si="0"/>
        <v>0.275041873816587</v>
      </c>
      <c r="N36" s="5">
        <v>50017.45</v>
      </c>
      <c r="O36" s="5">
        <v>13629.59</v>
      </c>
      <c r="P36" s="9">
        <v>27.25</v>
      </c>
      <c r="Q36" s="9">
        <v>143.56</v>
      </c>
      <c r="R36" s="5">
        <v>777.88</v>
      </c>
      <c r="S36" s="5">
        <v>262.18</v>
      </c>
      <c r="T36" s="5">
        <v>66.98</v>
      </c>
      <c r="U36" s="5">
        <v>3933.67</v>
      </c>
      <c r="V36" s="5">
        <v>1393.37</v>
      </c>
      <c r="W36" s="5">
        <v>87.11</v>
      </c>
    </row>
    <row r="37" s="1" customFormat="1" ht="13.5" spans="1:23">
      <c r="A37" s="5">
        <v>578</v>
      </c>
      <c r="B37" s="5" t="s">
        <v>411</v>
      </c>
      <c r="C37" s="5">
        <v>12465</v>
      </c>
      <c r="D37" s="5" t="s">
        <v>73</v>
      </c>
      <c r="E37" s="5" t="s">
        <v>136</v>
      </c>
      <c r="F37" s="5" t="s">
        <v>421</v>
      </c>
      <c r="G37" s="5">
        <v>0.6</v>
      </c>
      <c r="H37" s="5">
        <v>260400</v>
      </c>
      <c r="I37" s="8">
        <v>1.34331974193548</v>
      </c>
      <c r="J37" s="5">
        <v>34720</v>
      </c>
      <c r="K37" s="5">
        <v>312321.84</v>
      </c>
      <c r="L37" s="5">
        <v>101190.85</v>
      </c>
      <c r="M37" s="8">
        <f t="shared" si="0"/>
        <v>0.323995433684689</v>
      </c>
      <c r="N37" s="5">
        <v>49825.94</v>
      </c>
      <c r="O37" s="5">
        <v>15740.13</v>
      </c>
      <c r="P37" s="9">
        <v>31.59</v>
      </c>
      <c r="Q37" s="9">
        <v>143.51</v>
      </c>
      <c r="R37" s="5">
        <v>1469.71</v>
      </c>
      <c r="S37" s="5">
        <v>494.89</v>
      </c>
      <c r="T37" s="5">
        <v>126.99</v>
      </c>
      <c r="U37" s="5">
        <v>5942.17</v>
      </c>
      <c r="V37" s="5">
        <v>2323.82</v>
      </c>
      <c r="W37" s="5">
        <v>68.46</v>
      </c>
    </row>
    <row r="38" s="1" customFormat="1" ht="13.5" spans="1:23">
      <c r="A38" s="5">
        <v>106865</v>
      </c>
      <c r="B38" s="5" t="s">
        <v>411</v>
      </c>
      <c r="C38" s="5">
        <v>9822</v>
      </c>
      <c r="D38" s="5" t="s">
        <v>24</v>
      </c>
      <c r="E38" s="5" t="s">
        <v>25</v>
      </c>
      <c r="F38" s="5" t="s">
        <v>417</v>
      </c>
      <c r="G38" s="5">
        <v>0.9</v>
      </c>
      <c r="H38" s="5">
        <v>89125</v>
      </c>
      <c r="I38" s="8">
        <v>1.47953574193548</v>
      </c>
      <c r="J38" s="5">
        <v>26737.6</v>
      </c>
      <c r="K38" s="5">
        <v>114664.02</v>
      </c>
      <c r="L38" s="5">
        <v>26041.43</v>
      </c>
      <c r="M38" s="8">
        <f t="shared" si="0"/>
        <v>0.227110736218737</v>
      </c>
      <c r="N38" s="5">
        <v>38150.27</v>
      </c>
      <c r="O38" s="5">
        <v>8755.27</v>
      </c>
      <c r="P38" s="9">
        <v>22.95</v>
      </c>
      <c r="Q38" s="9">
        <v>142.68</v>
      </c>
      <c r="R38" s="5">
        <v>457.53</v>
      </c>
      <c r="S38" s="5">
        <v>148.21</v>
      </c>
      <c r="T38" s="5">
        <v>51.34</v>
      </c>
      <c r="U38" s="5">
        <v>2291.94</v>
      </c>
      <c r="V38" s="5">
        <v>568.12</v>
      </c>
      <c r="W38" s="5">
        <v>77.15</v>
      </c>
    </row>
    <row r="39" s="1" customFormat="1" ht="13.5" spans="1:23">
      <c r="A39" s="5">
        <v>104429</v>
      </c>
      <c r="B39" s="5" t="s">
        <v>411</v>
      </c>
      <c r="C39" s="5">
        <v>12255</v>
      </c>
      <c r="D39" s="5" t="s">
        <v>42</v>
      </c>
      <c r="E39" s="5" t="s">
        <v>41</v>
      </c>
      <c r="F39" s="5" t="s">
        <v>417</v>
      </c>
      <c r="G39" s="5">
        <v>0.9</v>
      </c>
      <c r="H39" s="5">
        <v>117645</v>
      </c>
      <c r="I39" s="8">
        <v>0.964023069403715</v>
      </c>
      <c r="J39" s="5">
        <v>33089</v>
      </c>
      <c r="K39" s="5">
        <v>98619.56</v>
      </c>
      <c r="L39" s="5">
        <v>21731.4</v>
      </c>
      <c r="M39" s="8">
        <f t="shared" si="0"/>
        <v>0.220355880719809</v>
      </c>
      <c r="N39" s="5">
        <v>46909.1</v>
      </c>
      <c r="O39" s="5">
        <v>10157.55</v>
      </c>
      <c r="P39" s="9">
        <v>21.65</v>
      </c>
      <c r="Q39" s="9">
        <v>141.77</v>
      </c>
      <c r="R39" s="5">
        <v>933.06</v>
      </c>
      <c r="S39" s="5">
        <v>67.59</v>
      </c>
      <c r="T39" s="5">
        <v>84.6</v>
      </c>
      <c r="U39" s="5">
        <v>3387.53</v>
      </c>
      <c r="V39" s="5">
        <v>229.98</v>
      </c>
      <c r="W39" s="5">
        <v>86.38</v>
      </c>
    </row>
    <row r="40" s="1" customFormat="1" ht="13.5" spans="1:23">
      <c r="A40" s="5">
        <v>105910</v>
      </c>
      <c r="B40" s="5" t="s">
        <v>411</v>
      </c>
      <c r="C40" s="5">
        <v>12485</v>
      </c>
      <c r="D40" s="5" t="s">
        <v>98</v>
      </c>
      <c r="E40" s="5" t="s">
        <v>437</v>
      </c>
      <c r="F40" s="5" t="s">
        <v>438</v>
      </c>
      <c r="G40" s="5">
        <v>0.4</v>
      </c>
      <c r="H40" s="5">
        <v>78430</v>
      </c>
      <c r="I40" s="8">
        <v>1.25967096774194</v>
      </c>
      <c r="J40" s="5">
        <v>12549</v>
      </c>
      <c r="K40" s="5">
        <v>85909.56</v>
      </c>
      <c r="L40" s="5">
        <v>21856.38</v>
      </c>
      <c r="M40" s="8">
        <f t="shared" si="0"/>
        <v>0.254411499721335</v>
      </c>
      <c r="N40" s="5">
        <v>17719.69</v>
      </c>
      <c r="O40" s="5">
        <v>4436.73</v>
      </c>
      <c r="P40" s="9">
        <v>25.04</v>
      </c>
      <c r="Q40" s="9">
        <v>141.2</v>
      </c>
      <c r="R40" s="5">
        <v>631.5</v>
      </c>
      <c r="S40" s="5">
        <v>258.61</v>
      </c>
      <c r="T40" s="5">
        <v>150.97</v>
      </c>
      <c r="U40" s="5">
        <v>2026.36</v>
      </c>
      <c r="V40" s="5">
        <v>658.36</v>
      </c>
      <c r="W40" s="5">
        <v>77.51</v>
      </c>
    </row>
    <row r="41" s="1" customFormat="1" ht="13.5" spans="1:23">
      <c r="A41" s="5">
        <v>720</v>
      </c>
      <c r="B41" s="5" t="s">
        <v>439</v>
      </c>
      <c r="C41" s="5">
        <v>6823</v>
      </c>
      <c r="D41" s="5" t="s">
        <v>117</v>
      </c>
      <c r="E41" s="5" t="s">
        <v>116</v>
      </c>
      <c r="F41" s="5" t="s">
        <v>417</v>
      </c>
      <c r="G41" s="5">
        <v>0.9</v>
      </c>
      <c r="H41" s="5">
        <v>124775</v>
      </c>
      <c r="I41" s="8">
        <v>1.11829585253456</v>
      </c>
      <c r="J41" s="5">
        <v>38719</v>
      </c>
      <c r="K41" s="5">
        <v>121335.1</v>
      </c>
      <c r="L41" s="5">
        <v>34873.89</v>
      </c>
      <c r="M41" s="8">
        <f t="shared" si="0"/>
        <v>0.287417985397465</v>
      </c>
      <c r="N41" s="5">
        <v>54480.94</v>
      </c>
      <c r="O41" s="5">
        <v>15814.56</v>
      </c>
      <c r="P41" s="9">
        <v>29.03</v>
      </c>
      <c r="Q41" s="9">
        <v>140.71</v>
      </c>
      <c r="R41" s="5">
        <v>1331.54</v>
      </c>
      <c r="S41" s="5">
        <v>465.68</v>
      </c>
      <c r="T41" s="5">
        <v>103.17</v>
      </c>
      <c r="U41" s="5">
        <v>2392.68</v>
      </c>
      <c r="V41" s="5">
        <v>834.43</v>
      </c>
      <c r="W41" s="5">
        <v>57.53</v>
      </c>
    </row>
    <row r="42" s="1" customFormat="1" ht="13.5" spans="1:23">
      <c r="A42" s="5">
        <v>103639</v>
      </c>
      <c r="B42" s="5" t="s">
        <v>411</v>
      </c>
      <c r="C42" s="5">
        <v>12454</v>
      </c>
      <c r="D42" s="5" t="s">
        <v>91</v>
      </c>
      <c r="E42" s="5" t="s">
        <v>135</v>
      </c>
      <c r="F42" s="5" t="s">
        <v>421</v>
      </c>
      <c r="G42" s="5">
        <v>0.3</v>
      </c>
      <c r="H42" s="5">
        <v>197780</v>
      </c>
      <c r="I42" s="8">
        <v>1.28776874304783</v>
      </c>
      <c r="J42" s="5">
        <v>18542.4</v>
      </c>
      <c r="K42" s="5">
        <v>231540.82</v>
      </c>
      <c r="L42" s="5">
        <v>75129.7</v>
      </c>
      <c r="M42" s="8">
        <f t="shared" si="0"/>
        <v>0.324477126754583</v>
      </c>
      <c r="N42" s="5">
        <v>25884.12</v>
      </c>
      <c r="O42" s="5">
        <v>7431.77</v>
      </c>
      <c r="P42" s="9">
        <v>28.71</v>
      </c>
      <c r="Q42" s="9">
        <v>139.59</v>
      </c>
      <c r="R42" s="5">
        <v>1001.2</v>
      </c>
      <c r="S42" s="5">
        <v>197.13</v>
      </c>
      <c r="T42" s="5">
        <v>161.99</v>
      </c>
      <c r="U42" s="5">
        <v>5830.68</v>
      </c>
      <c r="V42" s="5">
        <v>1827.42</v>
      </c>
      <c r="W42" s="5">
        <v>88.44</v>
      </c>
    </row>
    <row r="43" s="1" customFormat="1" ht="13.5" spans="1:23">
      <c r="A43" s="5">
        <v>101453</v>
      </c>
      <c r="B43" s="5" t="s">
        <v>431</v>
      </c>
      <c r="C43" s="5">
        <v>4518</v>
      </c>
      <c r="D43" s="5" t="s">
        <v>83</v>
      </c>
      <c r="E43" s="5" t="s">
        <v>82</v>
      </c>
      <c r="F43" s="5" t="s">
        <v>414</v>
      </c>
      <c r="G43" s="5">
        <v>1</v>
      </c>
      <c r="H43" s="5">
        <v>220968</v>
      </c>
      <c r="I43" s="8">
        <v>1.10094628543499</v>
      </c>
      <c r="J43" s="5">
        <v>56658.7</v>
      </c>
      <c r="K43" s="5">
        <v>225253.61</v>
      </c>
      <c r="L43" s="5">
        <v>67475.97</v>
      </c>
      <c r="M43" s="8">
        <f t="shared" si="0"/>
        <v>0.299555554292781</v>
      </c>
      <c r="N43" s="5">
        <v>78509.99</v>
      </c>
      <c r="O43" s="5">
        <v>22485.95</v>
      </c>
      <c r="P43" s="9">
        <v>28.64</v>
      </c>
      <c r="Q43" s="9">
        <v>138.57</v>
      </c>
      <c r="R43" s="5">
        <v>2335.3</v>
      </c>
      <c r="S43" s="5">
        <v>786.21</v>
      </c>
      <c r="T43" s="5">
        <v>123.65</v>
      </c>
      <c r="U43" s="5">
        <v>5423.4</v>
      </c>
      <c r="V43" s="5">
        <v>1885.53</v>
      </c>
      <c r="W43" s="5">
        <v>73.63</v>
      </c>
    </row>
    <row r="44" s="1" customFormat="1" ht="13.5" spans="1:23">
      <c r="A44" s="5">
        <v>105267</v>
      </c>
      <c r="B44" s="5" t="s">
        <v>411</v>
      </c>
      <c r="C44" s="5">
        <v>5457</v>
      </c>
      <c r="D44" s="5" t="s">
        <v>104</v>
      </c>
      <c r="E44" s="5" t="s">
        <v>440</v>
      </c>
      <c r="F44" s="5" t="s">
        <v>417</v>
      </c>
      <c r="G44" s="5">
        <v>0.9</v>
      </c>
      <c r="H44" s="5">
        <v>143220</v>
      </c>
      <c r="I44" s="8">
        <v>1.21320314900154</v>
      </c>
      <c r="J44" s="5">
        <v>39060</v>
      </c>
      <c r="K44" s="5">
        <v>157959.05</v>
      </c>
      <c r="L44" s="5">
        <v>43200.32</v>
      </c>
      <c r="M44" s="8">
        <f t="shared" si="0"/>
        <v>0.273490629375145</v>
      </c>
      <c r="N44" s="5">
        <v>54017.72</v>
      </c>
      <c r="O44" s="5">
        <v>15532.95</v>
      </c>
      <c r="P44" s="9">
        <v>28.76</v>
      </c>
      <c r="Q44" s="9">
        <v>138.29</v>
      </c>
      <c r="R44" s="5">
        <v>2238.86</v>
      </c>
      <c r="S44" s="5">
        <v>610.3</v>
      </c>
      <c r="T44" s="5">
        <v>171.96</v>
      </c>
      <c r="U44" s="5">
        <v>6700.02</v>
      </c>
      <c r="V44" s="5">
        <v>1647.96</v>
      </c>
      <c r="W44" s="5">
        <v>140.34</v>
      </c>
    </row>
    <row r="45" s="1" customFormat="1" ht="13.5" spans="1:23">
      <c r="A45" s="5">
        <v>337</v>
      </c>
      <c r="B45" s="5" t="s">
        <v>411</v>
      </c>
      <c r="C45" s="5">
        <v>12504</v>
      </c>
      <c r="D45" s="5" t="s">
        <v>22</v>
      </c>
      <c r="E45" s="5" t="s">
        <v>441</v>
      </c>
      <c r="F45" s="5" t="s">
        <v>442</v>
      </c>
      <c r="G45" s="5">
        <v>0.4</v>
      </c>
      <c r="H45" s="5">
        <v>895125</v>
      </c>
      <c r="I45" s="8">
        <v>1.10608640469208</v>
      </c>
      <c r="J45" s="5">
        <v>39784</v>
      </c>
      <c r="K45" s="5">
        <v>942938.66</v>
      </c>
      <c r="L45" s="5">
        <v>219676.27</v>
      </c>
      <c r="M45" s="8">
        <f t="shared" si="0"/>
        <v>0.232969841325628</v>
      </c>
      <c r="N45" s="5">
        <v>54781.99</v>
      </c>
      <c r="O45" s="5">
        <v>14128.02</v>
      </c>
      <c r="P45" s="9">
        <v>25.79</v>
      </c>
      <c r="Q45" s="9">
        <v>137.7</v>
      </c>
      <c r="R45" s="5">
        <v>1488</v>
      </c>
      <c r="S45" s="5">
        <v>392.37</v>
      </c>
      <c r="T45" s="5">
        <v>112.21</v>
      </c>
      <c r="U45" s="5">
        <v>28177.67</v>
      </c>
      <c r="V45" s="5">
        <v>6870.52</v>
      </c>
      <c r="W45" s="5">
        <v>94.44</v>
      </c>
    </row>
    <row r="46" s="1" customFormat="1" ht="13.5" spans="1:23">
      <c r="A46" s="5">
        <v>102478</v>
      </c>
      <c r="B46" s="5" t="s">
        <v>411</v>
      </c>
      <c r="C46" s="5">
        <v>12536</v>
      </c>
      <c r="D46" s="5" t="s">
        <v>11</v>
      </c>
      <c r="E46" s="5" t="s">
        <v>38</v>
      </c>
      <c r="F46" s="5" t="s">
        <v>414</v>
      </c>
      <c r="G46" s="5">
        <v>1</v>
      </c>
      <c r="H46" s="5">
        <v>71300</v>
      </c>
      <c r="I46" s="8">
        <v>1.36261306451613</v>
      </c>
      <c r="J46" s="5">
        <v>14260</v>
      </c>
      <c r="K46" s="5">
        <v>84482.01</v>
      </c>
      <c r="L46" s="5">
        <v>22326.86</v>
      </c>
      <c r="M46" s="8">
        <f t="shared" si="0"/>
        <v>0.264279460206972</v>
      </c>
      <c r="N46" s="5">
        <v>19598.42</v>
      </c>
      <c r="O46" s="5">
        <v>4353.74</v>
      </c>
      <c r="P46" s="9">
        <v>22.21</v>
      </c>
      <c r="Q46" s="9">
        <v>137.44</v>
      </c>
      <c r="R46" s="5" t="s">
        <v>415</v>
      </c>
      <c r="S46" s="5" t="s">
        <v>415</v>
      </c>
      <c r="T46" s="5" t="s">
        <v>415</v>
      </c>
      <c r="U46" s="5">
        <v>1730.67</v>
      </c>
      <c r="V46" s="5">
        <v>551.1</v>
      </c>
      <c r="W46" s="5">
        <v>72.82</v>
      </c>
    </row>
    <row r="47" s="1" customFormat="1" ht="13.5" spans="1:23">
      <c r="A47" s="5">
        <v>106569</v>
      </c>
      <c r="B47" s="5" t="s">
        <v>411</v>
      </c>
      <c r="C47" s="5">
        <v>12135</v>
      </c>
      <c r="D47" s="5" t="s">
        <v>77</v>
      </c>
      <c r="E47" s="5" t="s">
        <v>76</v>
      </c>
      <c r="F47" s="5" t="s">
        <v>414</v>
      </c>
      <c r="G47" s="5">
        <v>1</v>
      </c>
      <c r="H47" s="5">
        <v>135470</v>
      </c>
      <c r="I47" s="8">
        <v>1.42811222410866</v>
      </c>
      <c r="J47" s="5">
        <v>38711</v>
      </c>
      <c r="K47" s="5">
        <v>168231.62</v>
      </c>
      <c r="L47" s="5">
        <v>46270.74</v>
      </c>
      <c r="M47" s="8">
        <f t="shared" si="0"/>
        <v>0.275041873816587</v>
      </c>
      <c r="N47" s="5">
        <v>52274.83</v>
      </c>
      <c r="O47" s="5">
        <v>14016.67</v>
      </c>
      <c r="P47" s="9">
        <v>26.81</v>
      </c>
      <c r="Q47" s="9">
        <v>135.04</v>
      </c>
      <c r="R47" s="5">
        <v>967.93</v>
      </c>
      <c r="S47" s="5">
        <v>364.18</v>
      </c>
      <c r="T47" s="5">
        <v>75.01</v>
      </c>
      <c r="U47" s="5">
        <v>3933.67</v>
      </c>
      <c r="V47" s="5">
        <v>1393.37</v>
      </c>
      <c r="W47" s="5">
        <v>87.11</v>
      </c>
    </row>
    <row r="48" s="1" customFormat="1" ht="13.5" spans="1:23">
      <c r="A48" s="5">
        <v>744</v>
      </c>
      <c r="B48" s="5" t="s">
        <v>411</v>
      </c>
      <c r="C48" s="5">
        <v>12510</v>
      </c>
      <c r="D48" s="5" t="s">
        <v>130</v>
      </c>
      <c r="E48" s="5" t="s">
        <v>443</v>
      </c>
      <c r="F48" s="5" t="s">
        <v>421</v>
      </c>
      <c r="G48" s="5">
        <v>0.4</v>
      </c>
      <c r="H48" s="5">
        <v>267840</v>
      </c>
      <c r="I48" s="8">
        <v>1.20039213709677</v>
      </c>
      <c r="J48" s="5">
        <v>24349</v>
      </c>
      <c r="K48" s="5">
        <v>297697.25</v>
      </c>
      <c r="L48" s="5">
        <v>75154.43</v>
      </c>
      <c r="M48" s="8">
        <f t="shared" si="0"/>
        <v>0.252452550367865</v>
      </c>
      <c r="N48" s="5">
        <v>32866.35</v>
      </c>
      <c r="O48" s="5">
        <v>8032.42</v>
      </c>
      <c r="P48" s="9">
        <v>24.44</v>
      </c>
      <c r="Q48" s="9">
        <v>134.98</v>
      </c>
      <c r="R48" s="5">
        <v>1217</v>
      </c>
      <c r="S48" s="5">
        <v>231.95</v>
      </c>
      <c r="T48" s="5">
        <v>149.94</v>
      </c>
      <c r="U48" s="5">
        <v>9868.07</v>
      </c>
      <c r="V48" s="5">
        <v>1867.35</v>
      </c>
      <c r="W48" s="5">
        <v>110.53</v>
      </c>
    </row>
    <row r="49" s="1" customFormat="1" ht="13.5" spans="1:23">
      <c r="A49" s="5">
        <v>106066</v>
      </c>
      <c r="B49" s="5" t="s">
        <v>411</v>
      </c>
      <c r="C49" s="5">
        <v>999589</v>
      </c>
      <c r="D49" s="5" t="s">
        <v>412</v>
      </c>
      <c r="E49" s="5" t="s">
        <v>444</v>
      </c>
      <c r="F49" s="5" t="s">
        <v>414</v>
      </c>
      <c r="G49" s="5">
        <v>0.02</v>
      </c>
      <c r="H49" s="5">
        <v>204600</v>
      </c>
      <c r="I49" s="8">
        <v>1.12027989247312</v>
      </c>
      <c r="J49" s="5">
        <v>337</v>
      </c>
      <c r="K49" s="5">
        <v>208372.06</v>
      </c>
      <c r="L49" s="5">
        <v>68788.51</v>
      </c>
      <c r="M49" s="8">
        <f t="shared" si="0"/>
        <v>0.330123482006177</v>
      </c>
      <c r="N49" s="5">
        <v>451.42</v>
      </c>
      <c r="O49" s="5">
        <v>123.35</v>
      </c>
      <c r="P49" s="9">
        <v>27.32</v>
      </c>
      <c r="Q49" s="9">
        <v>133.95</v>
      </c>
      <c r="R49" s="5" t="s">
        <v>415</v>
      </c>
      <c r="S49" s="5" t="s">
        <v>415</v>
      </c>
      <c r="T49" s="5" t="s">
        <v>415</v>
      </c>
      <c r="U49" s="5">
        <v>5493.53</v>
      </c>
      <c r="V49" s="5">
        <v>1719.1</v>
      </c>
      <c r="W49" s="5">
        <v>80.55</v>
      </c>
    </row>
    <row r="50" s="1" customFormat="1" ht="13.5" spans="1:23">
      <c r="A50" s="5">
        <v>105751</v>
      </c>
      <c r="B50" s="5" t="s">
        <v>411</v>
      </c>
      <c r="C50" s="5">
        <v>12221</v>
      </c>
      <c r="D50" s="5" t="s">
        <v>46</v>
      </c>
      <c r="E50" s="5" t="s">
        <v>293</v>
      </c>
      <c r="F50" s="5" t="s">
        <v>445</v>
      </c>
      <c r="G50" s="5">
        <v>0.6</v>
      </c>
      <c r="H50" s="5">
        <v>153450</v>
      </c>
      <c r="I50" s="8">
        <v>1.28991125448029</v>
      </c>
      <c r="J50" s="5">
        <v>24893</v>
      </c>
      <c r="K50" s="5">
        <v>179942.62</v>
      </c>
      <c r="L50" s="5">
        <v>60488.74</v>
      </c>
      <c r="M50" s="8">
        <f t="shared" si="0"/>
        <v>0.33615571452722</v>
      </c>
      <c r="N50" s="5">
        <v>33295.15</v>
      </c>
      <c r="O50" s="5">
        <v>10768.48</v>
      </c>
      <c r="P50" s="9">
        <v>32.34</v>
      </c>
      <c r="Q50" s="9">
        <v>133.75</v>
      </c>
      <c r="R50" s="5">
        <v>2247.49</v>
      </c>
      <c r="S50" s="5">
        <v>659.13</v>
      </c>
      <c r="T50" s="5">
        <v>270.86</v>
      </c>
      <c r="U50" s="5">
        <v>6295.51</v>
      </c>
      <c r="V50" s="5">
        <v>2327.1</v>
      </c>
      <c r="W50" s="5">
        <v>123.08</v>
      </c>
    </row>
    <row r="51" s="1" customFormat="1" ht="13.5" spans="1:23">
      <c r="A51" s="5">
        <v>307</v>
      </c>
      <c r="B51" s="5" t="s">
        <v>411</v>
      </c>
      <c r="C51" s="5">
        <v>990280</v>
      </c>
      <c r="D51" s="5" t="s">
        <v>89</v>
      </c>
      <c r="E51" s="5" t="s">
        <v>702</v>
      </c>
      <c r="F51" s="5" t="s">
        <v>584</v>
      </c>
      <c r="G51" s="5">
        <v>0.06</v>
      </c>
      <c r="H51" s="5">
        <v>2050650</v>
      </c>
      <c r="I51" s="8">
        <v>0.934130701484895</v>
      </c>
      <c r="J51" s="5">
        <v>7603</v>
      </c>
      <c r="K51" s="5">
        <v>1824357.26</v>
      </c>
      <c r="L51" s="5">
        <v>459109.35</v>
      </c>
      <c r="M51" s="8">
        <f t="shared" si="0"/>
        <v>0.251655396706674</v>
      </c>
      <c r="N51" s="5">
        <v>10163.61</v>
      </c>
      <c r="O51" s="5">
        <v>1938.1</v>
      </c>
      <c r="P51" s="9">
        <v>19.07</v>
      </c>
      <c r="Q51" s="9">
        <v>133.68</v>
      </c>
      <c r="R51" s="5">
        <v>473.3</v>
      </c>
      <c r="S51" s="5">
        <v>135.18</v>
      </c>
      <c r="T51" s="5">
        <v>186.76</v>
      </c>
      <c r="U51" s="5">
        <v>41973.32</v>
      </c>
      <c r="V51" s="5">
        <v>9851.52</v>
      </c>
      <c r="W51" s="5">
        <v>61.4</v>
      </c>
    </row>
    <row r="52" s="1" customFormat="1" ht="13.5" spans="1:23">
      <c r="A52" s="5">
        <v>339</v>
      </c>
      <c r="B52" s="5" t="s">
        <v>411</v>
      </c>
      <c r="C52" s="5">
        <v>12509</v>
      </c>
      <c r="D52" s="5" t="s">
        <v>171</v>
      </c>
      <c r="E52" s="5" t="s">
        <v>170</v>
      </c>
      <c r="F52" s="5" t="s">
        <v>446</v>
      </c>
      <c r="G52" s="5">
        <v>0.4</v>
      </c>
      <c r="H52" s="5">
        <v>136400</v>
      </c>
      <c r="I52" s="8">
        <v>1.04494241935484</v>
      </c>
      <c r="J52" s="5">
        <v>19486</v>
      </c>
      <c r="K52" s="5">
        <v>129572.86</v>
      </c>
      <c r="L52" s="5">
        <v>37548.65</v>
      </c>
      <c r="M52" s="8">
        <f t="shared" si="0"/>
        <v>0.289787923180827</v>
      </c>
      <c r="N52" s="5">
        <v>25983.42</v>
      </c>
      <c r="O52" s="5">
        <v>6914.27</v>
      </c>
      <c r="P52" s="9">
        <v>26.61</v>
      </c>
      <c r="Q52" s="9">
        <v>133.34</v>
      </c>
      <c r="R52" s="5">
        <v>648.5</v>
      </c>
      <c r="S52" s="5">
        <v>210.2</v>
      </c>
      <c r="T52" s="5">
        <v>99.84</v>
      </c>
      <c r="U52" s="5">
        <v>2358.6</v>
      </c>
      <c r="V52" s="5">
        <v>855.49</v>
      </c>
      <c r="W52" s="5">
        <v>51.88</v>
      </c>
    </row>
    <row r="53" s="1" customFormat="1" ht="13.5" spans="1:23">
      <c r="A53" s="5">
        <v>744</v>
      </c>
      <c r="B53" s="5" t="s">
        <v>411</v>
      </c>
      <c r="C53" s="5">
        <v>11333</v>
      </c>
      <c r="D53" s="5" t="s">
        <v>130</v>
      </c>
      <c r="E53" s="5" t="s">
        <v>129</v>
      </c>
      <c r="F53" s="5" t="s">
        <v>414</v>
      </c>
      <c r="G53" s="5">
        <v>1</v>
      </c>
      <c r="H53" s="5">
        <v>267840</v>
      </c>
      <c r="I53" s="8">
        <v>1.20039213709677</v>
      </c>
      <c r="J53" s="5">
        <v>60872</v>
      </c>
      <c r="K53" s="5">
        <v>297697.25</v>
      </c>
      <c r="L53" s="5">
        <v>75154.43</v>
      </c>
      <c r="M53" s="8">
        <f t="shared" si="0"/>
        <v>0.252452550367865</v>
      </c>
      <c r="N53" s="5">
        <v>80805.34</v>
      </c>
      <c r="O53" s="5">
        <v>21712.08</v>
      </c>
      <c r="P53" s="9">
        <v>26.87</v>
      </c>
      <c r="Q53" s="9">
        <v>132.75</v>
      </c>
      <c r="R53" s="5">
        <v>2244.3</v>
      </c>
      <c r="S53" s="5">
        <v>574.88</v>
      </c>
      <c r="T53" s="5">
        <v>110.61</v>
      </c>
      <c r="U53" s="5">
        <v>9868.07</v>
      </c>
      <c r="V53" s="5">
        <v>1867.35</v>
      </c>
      <c r="W53" s="5">
        <v>110.53</v>
      </c>
    </row>
    <row r="54" s="1" customFormat="1" ht="13.5" spans="1:23">
      <c r="A54" s="5">
        <v>578</v>
      </c>
      <c r="B54" s="5" t="s">
        <v>411</v>
      </c>
      <c r="C54" s="5">
        <v>9331</v>
      </c>
      <c r="D54" s="5" t="s">
        <v>73</v>
      </c>
      <c r="E54" s="5" t="s">
        <v>204</v>
      </c>
      <c r="F54" s="5" t="s">
        <v>417</v>
      </c>
      <c r="G54" s="5">
        <v>0.9</v>
      </c>
      <c r="H54" s="5">
        <v>260400</v>
      </c>
      <c r="I54" s="8">
        <v>1.34331974193548</v>
      </c>
      <c r="J54" s="5">
        <v>52080</v>
      </c>
      <c r="K54" s="5">
        <v>312321.84</v>
      </c>
      <c r="L54" s="5">
        <v>101190.85</v>
      </c>
      <c r="M54" s="8">
        <f t="shared" si="0"/>
        <v>0.323995433684689</v>
      </c>
      <c r="N54" s="5">
        <v>69127.76</v>
      </c>
      <c r="O54" s="5">
        <v>22538.28</v>
      </c>
      <c r="P54" s="9">
        <v>32.6</v>
      </c>
      <c r="Q54" s="9">
        <v>132.73</v>
      </c>
      <c r="R54" s="5">
        <v>1524.03</v>
      </c>
      <c r="S54" s="5">
        <v>625.61</v>
      </c>
      <c r="T54" s="5">
        <v>87.79</v>
      </c>
      <c r="U54" s="5">
        <v>5942.17</v>
      </c>
      <c r="V54" s="5">
        <v>2323.82</v>
      </c>
      <c r="W54" s="5">
        <v>68.46</v>
      </c>
    </row>
    <row r="55" s="1" customFormat="1" ht="13.5" spans="1:23">
      <c r="A55" s="5">
        <v>717</v>
      </c>
      <c r="B55" s="5" t="s">
        <v>439</v>
      </c>
      <c r="C55" s="5">
        <v>6731</v>
      </c>
      <c r="D55" s="5" t="s">
        <v>447</v>
      </c>
      <c r="E55" s="5" t="s">
        <v>448</v>
      </c>
      <c r="F55" s="5" t="s">
        <v>414</v>
      </c>
      <c r="G55" s="5">
        <v>1</v>
      </c>
      <c r="H55" s="5">
        <v>146630</v>
      </c>
      <c r="I55" s="8">
        <v>1.32130292573143</v>
      </c>
      <c r="J55" s="5">
        <v>50562</v>
      </c>
      <c r="K55" s="5">
        <v>176129.68</v>
      </c>
      <c r="L55" s="5">
        <v>54188.06</v>
      </c>
      <c r="M55" s="8">
        <f t="shared" si="0"/>
        <v>0.307660015052545</v>
      </c>
      <c r="N55" s="5">
        <v>66679.1</v>
      </c>
      <c r="O55" s="5">
        <v>20655.71</v>
      </c>
      <c r="P55" s="9">
        <v>30.98</v>
      </c>
      <c r="Q55" s="9">
        <v>131.88</v>
      </c>
      <c r="R55" s="5">
        <v>1576.6</v>
      </c>
      <c r="S55" s="5">
        <v>672.79</v>
      </c>
      <c r="T55" s="5">
        <v>93.54</v>
      </c>
      <c r="U55" s="5">
        <v>5346.65</v>
      </c>
      <c r="V55" s="5">
        <v>1886.47</v>
      </c>
      <c r="W55" s="5">
        <v>109.39</v>
      </c>
    </row>
    <row r="56" s="1" customFormat="1" ht="13.5" spans="1:23">
      <c r="A56" s="5">
        <v>549</v>
      </c>
      <c r="B56" s="5" t="s">
        <v>439</v>
      </c>
      <c r="C56" s="5">
        <v>12538</v>
      </c>
      <c r="D56" s="5" t="s">
        <v>233</v>
      </c>
      <c r="E56" s="5" t="s">
        <v>449</v>
      </c>
      <c r="F56" s="5" t="s">
        <v>450</v>
      </c>
      <c r="G56" s="5">
        <v>0.4</v>
      </c>
      <c r="H56" s="5">
        <v>143220</v>
      </c>
      <c r="I56" s="8">
        <v>1.14035161290323</v>
      </c>
      <c r="J56" s="5">
        <v>18480</v>
      </c>
      <c r="K56" s="5">
        <v>148473.78</v>
      </c>
      <c r="L56" s="5">
        <v>39019.55</v>
      </c>
      <c r="M56" s="8">
        <f t="shared" si="0"/>
        <v>0.262804314674281</v>
      </c>
      <c r="N56" s="5">
        <v>24212.49</v>
      </c>
      <c r="O56" s="5">
        <v>6349.38</v>
      </c>
      <c r="P56" s="9">
        <v>26.22</v>
      </c>
      <c r="Q56" s="9">
        <v>131.02</v>
      </c>
      <c r="R56" s="5">
        <v>774.21</v>
      </c>
      <c r="S56" s="5">
        <v>185.31</v>
      </c>
      <c r="T56" s="5">
        <v>125.68</v>
      </c>
      <c r="U56" s="5">
        <v>4365.66</v>
      </c>
      <c r="V56" s="5">
        <v>1217.36</v>
      </c>
      <c r="W56" s="5">
        <v>91.45</v>
      </c>
    </row>
    <row r="57" s="1" customFormat="1" ht="13.5" spans="1:23">
      <c r="A57" s="5">
        <v>546</v>
      </c>
      <c r="B57" s="5" t="s">
        <v>411</v>
      </c>
      <c r="C57" s="5">
        <v>6123</v>
      </c>
      <c r="D57" s="5" t="s">
        <v>227</v>
      </c>
      <c r="E57" s="5" t="s">
        <v>226</v>
      </c>
      <c r="F57" s="5" t="s">
        <v>417</v>
      </c>
      <c r="G57" s="5">
        <v>0.9</v>
      </c>
      <c r="H57" s="5">
        <v>301320</v>
      </c>
      <c r="I57" s="8">
        <v>1.02528978494624</v>
      </c>
      <c r="J57" s="5">
        <v>60264</v>
      </c>
      <c r="K57" s="5">
        <v>286055.85</v>
      </c>
      <c r="L57" s="5">
        <v>93477.65</v>
      </c>
      <c r="M57" s="8">
        <f t="shared" si="0"/>
        <v>0.326781116344938</v>
      </c>
      <c r="N57" s="5">
        <v>78463.75</v>
      </c>
      <c r="O57" s="5">
        <v>22749.13</v>
      </c>
      <c r="P57" s="9">
        <v>28.99</v>
      </c>
      <c r="Q57" s="9">
        <v>130.2</v>
      </c>
      <c r="R57" s="5">
        <v>-321</v>
      </c>
      <c r="S57" s="5">
        <v>-110.6</v>
      </c>
      <c r="T57" s="5">
        <v>-15.98</v>
      </c>
      <c r="U57" s="5">
        <v>6419.23</v>
      </c>
      <c r="V57" s="5">
        <v>2487.99</v>
      </c>
      <c r="W57" s="5">
        <v>63.91</v>
      </c>
    </row>
    <row r="58" s="1" customFormat="1" ht="13.5" spans="1:23">
      <c r="A58" s="5">
        <v>730</v>
      </c>
      <c r="B58" s="5" t="s">
        <v>451</v>
      </c>
      <c r="C58" s="5">
        <v>4325</v>
      </c>
      <c r="D58" s="5" t="s">
        <v>140</v>
      </c>
      <c r="E58" s="5" t="s">
        <v>139</v>
      </c>
      <c r="F58" s="5" t="s">
        <v>417</v>
      </c>
      <c r="G58" s="5">
        <v>0.9</v>
      </c>
      <c r="H58" s="5">
        <v>306900</v>
      </c>
      <c r="I58" s="8">
        <v>1.2302717562724</v>
      </c>
      <c r="J58" s="5">
        <v>58714</v>
      </c>
      <c r="K58" s="5">
        <v>343245.82</v>
      </c>
      <c r="L58" s="5">
        <v>98855.95</v>
      </c>
      <c r="M58" s="8">
        <f t="shared" si="0"/>
        <v>0.288003361555867</v>
      </c>
      <c r="N58" s="5">
        <v>76374.15</v>
      </c>
      <c r="O58" s="5">
        <v>21175.77</v>
      </c>
      <c r="P58" s="9">
        <v>27.73</v>
      </c>
      <c r="Q58" s="9">
        <v>130.08</v>
      </c>
      <c r="R58" s="5">
        <v>1193.23</v>
      </c>
      <c r="S58" s="5">
        <v>457.97</v>
      </c>
      <c r="T58" s="5">
        <v>60.97</v>
      </c>
      <c r="U58" s="5">
        <v>7276.64</v>
      </c>
      <c r="V58" s="5">
        <v>2314.99</v>
      </c>
      <c r="W58" s="5">
        <v>71.13</v>
      </c>
    </row>
    <row r="59" s="1" customFormat="1" ht="13.5" spans="1:23">
      <c r="A59" s="5">
        <v>102564</v>
      </c>
      <c r="B59" s="5" t="s">
        <v>452</v>
      </c>
      <c r="C59" s="5">
        <v>12534</v>
      </c>
      <c r="D59" s="5" t="s">
        <v>200</v>
      </c>
      <c r="E59" s="5" t="s">
        <v>199</v>
      </c>
      <c r="F59" s="5" t="s">
        <v>421</v>
      </c>
      <c r="G59" s="5">
        <v>0.4</v>
      </c>
      <c r="H59" s="5">
        <v>124775</v>
      </c>
      <c r="I59" s="8">
        <v>1.17195935483871</v>
      </c>
      <c r="J59" s="5">
        <v>16100</v>
      </c>
      <c r="K59" s="5">
        <v>127157.59</v>
      </c>
      <c r="L59" s="5">
        <v>37729.51</v>
      </c>
      <c r="M59" s="8">
        <f t="shared" si="0"/>
        <v>0.296714572838318</v>
      </c>
      <c r="N59" s="5">
        <v>20908.26</v>
      </c>
      <c r="O59" s="5">
        <v>5932.16</v>
      </c>
      <c r="P59" s="9">
        <v>28.37</v>
      </c>
      <c r="Q59" s="9">
        <v>129.86</v>
      </c>
      <c r="R59" s="5">
        <v>537.1</v>
      </c>
      <c r="S59" s="5">
        <v>187.71</v>
      </c>
      <c r="T59" s="5">
        <v>100.08</v>
      </c>
      <c r="U59" s="5">
        <v>3237.4</v>
      </c>
      <c r="V59" s="5">
        <v>1054.58</v>
      </c>
      <c r="W59" s="5">
        <v>77.84</v>
      </c>
    </row>
    <row r="60" s="1" customFormat="1" ht="13.5" spans="1:23">
      <c r="A60" s="5">
        <v>727</v>
      </c>
      <c r="B60" s="5" t="s">
        <v>411</v>
      </c>
      <c r="C60" s="5">
        <v>12513</v>
      </c>
      <c r="D60" s="5" t="s">
        <v>314</v>
      </c>
      <c r="E60" s="5" t="s">
        <v>313</v>
      </c>
      <c r="F60" s="5" t="s">
        <v>453</v>
      </c>
      <c r="G60" s="5">
        <v>0.5</v>
      </c>
      <c r="H60" s="5">
        <v>143220</v>
      </c>
      <c r="I60" s="8">
        <v>1.05375322580645</v>
      </c>
      <c r="J60" s="5">
        <v>24686</v>
      </c>
      <c r="K60" s="5">
        <v>137198.67</v>
      </c>
      <c r="L60" s="5">
        <v>41532.69</v>
      </c>
      <c r="M60" s="8">
        <f t="shared" si="0"/>
        <v>0.302719333941065</v>
      </c>
      <c r="N60" s="5">
        <v>32035.19</v>
      </c>
      <c r="O60" s="5">
        <v>9264.31</v>
      </c>
      <c r="P60" s="9">
        <v>28.92</v>
      </c>
      <c r="Q60" s="9">
        <v>129.77</v>
      </c>
      <c r="R60" s="5">
        <v>1254.9</v>
      </c>
      <c r="S60" s="5">
        <v>399.52</v>
      </c>
      <c r="T60" s="5">
        <v>152.5</v>
      </c>
      <c r="U60" s="5">
        <v>4686.69</v>
      </c>
      <c r="V60" s="5">
        <v>1418.08</v>
      </c>
      <c r="W60" s="5">
        <v>98.17</v>
      </c>
    </row>
    <row r="61" s="1" customFormat="1" ht="13.5" spans="1:23">
      <c r="A61" s="5">
        <v>106066</v>
      </c>
      <c r="B61" s="5" t="s">
        <v>411</v>
      </c>
      <c r="C61" s="5">
        <v>995673</v>
      </c>
      <c r="D61" s="5" t="s">
        <v>412</v>
      </c>
      <c r="E61" s="5" t="s">
        <v>454</v>
      </c>
      <c r="F61" s="5" t="s">
        <v>414</v>
      </c>
      <c r="G61" s="5">
        <v>1.3</v>
      </c>
      <c r="H61" s="5">
        <v>204600</v>
      </c>
      <c r="I61" s="8">
        <v>1.12027989247312</v>
      </c>
      <c r="J61" s="5">
        <v>21909</v>
      </c>
      <c r="K61" s="5">
        <v>208372.06</v>
      </c>
      <c r="L61" s="5">
        <v>68788.51</v>
      </c>
      <c r="M61" s="8">
        <f t="shared" si="0"/>
        <v>0.330123482006177</v>
      </c>
      <c r="N61" s="5">
        <v>28302.05</v>
      </c>
      <c r="O61" s="5">
        <v>9861.39</v>
      </c>
      <c r="P61" s="9">
        <v>34.84</v>
      </c>
      <c r="Q61" s="9">
        <v>129.18</v>
      </c>
      <c r="R61" s="5" t="s">
        <v>415</v>
      </c>
      <c r="S61" s="5" t="s">
        <v>415</v>
      </c>
      <c r="T61" s="5" t="s">
        <v>415</v>
      </c>
      <c r="U61" s="5">
        <v>5493.53</v>
      </c>
      <c r="V61" s="5">
        <v>1719.1</v>
      </c>
      <c r="W61" s="5">
        <v>80.55</v>
      </c>
    </row>
    <row r="62" s="1" customFormat="1" ht="13.5" spans="1:23">
      <c r="A62" s="5">
        <v>106865</v>
      </c>
      <c r="B62" s="5" t="s">
        <v>411</v>
      </c>
      <c r="C62" s="5">
        <v>12203</v>
      </c>
      <c r="D62" s="5" t="s">
        <v>24</v>
      </c>
      <c r="E62" s="5" t="s">
        <v>455</v>
      </c>
      <c r="F62" s="5" t="s">
        <v>421</v>
      </c>
      <c r="G62" s="5">
        <v>0.7</v>
      </c>
      <c r="H62" s="5">
        <v>89125</v>
      </c>
      <c r="I62" s="8">
        <v>1.47953574193548</v>
      </c>
      <c r="J62" s="5">
        <v>20795.8</v>
      </c>
      <c r="K62" s="5">
        <v>114664.02</v>
      </c>
      <c r="L62" s="5">
        <v>26041.43</v>
      </c>
      <c r="M62" s="8">
        <f t="shared" si="0"/>
        <v>0.227110736218737</v>
      </c>
      <c r="N62" s="5">
        <v>26811.11</v>
      </c>
      <c r="O62" s="5">
        <v>6649.06</v>
      </c>
      <c r="P62" s="9">
        <v>24.8</v>
      </c>
      <c r="Q62" s="9">
        <v>128.93</v>
      </c>
      <c r="R62" s="5" t="s">
        <v>415</v>
      </c>
      <c r="S62" s="5" t="s">
        <v>415</v>
      </c>
      <c r="T62" s="5" t="s">
        <v>415</v>
      </c>
      <c r="U62" s="5">
        <v>2291.94</v>
      </c>
      <c r="V62" s="5">
        <v>568.12</v>
      </c>
      <c r="W62" s="5">
        <v>77.15</v>
      </c>
    </row>
    <row r="63" s="1" customFormat="1" ht="13.5" spans="1:23">
      <c r="A63" s="5">
        <v>724</v>
      </c>
      <c r="B63" s="5" t="s">
        <v>411</v>
      </c>
      <c r="C63" s="5">
        <v>12489</v>
      </c>
      <c r="D63" s="5" t="s">
        <v>456</v>
      </c>
      <c r="E63" s="5" t="s">
        <v>457</v>
      </c>
      <c r="F63" s="5" t="s">
        <v>421</v>
      </c>
      <c r="G63" s="5">
        <v>0.4</v>
      </c>
      <c r="H63" s="5">
        <v>267840</v>
      </c>
      <c r="I63" s="8">
        <v>1.0615722983871</v>
      </c>
      <c r="J63" s="5">
        <v>35712</v>
      </c>
      <c r="K63" s="5">
        <v>263269.93</v>
      </c>
      <c r="L63" s="5">
        <v>74284.43</v>
      </c>
      <c r="M63" s="8">
        <f t="shared" si="0"/>
        <v>0.282160708592888</v>
      </c>
      <c r="N63" s="5">
        <v>46013.08</v>
      </c>
      <c r="O63" s="5">
        <v>13219.7</v>
      </c>
      <c r="P63" s="9">
        <v>28.73</v>
      </c>
      <c r="Q63" s="9">
        <v>128.84</v>
      </c>
      <c r="R63" s="5">
        <v>1953.68</v>
      </c>
      <c r="S63" s="5">
        <v>656.78</v>
      </c>
      <c r="T63" s="5">
        <v>164.12</v>
      </c>
      <c r="U63" s="5">
        <v>7456.5</v>
      </c>
      <c r="V63" s="5">
        <v>2012.71</v>
      </c>
      <c r="W63" s="5">
        <v>83.52</v>
      </c>
    </row>
    <row r="64" s="1" customFormat="1" ht="13.5" spans="1:23">
      <c r="A64" s="5">
        <v>105751</v>
      </c>
      <c r="B64" s="5" t="s">
        <v>411</v>
      </c>
      <c r="C64" s="5">
        <v>11622</v>
      </c>
      <c r="D64" s="5" t="s">
        <v>46</v>
      </c>
      <c r="E64" s="5" t="s">
        <v>51</v>
      </c>
      <c r="F64" s="5" t="s">
        <v>417</v>
      </c>
      <c r="G64" s="5">
        <v>0.9</v>
      </c>
      <c r="H64" s="5">
        <v>153450</v>
      </c>
      <c r="I64" s="8">
        <v>1.28991125448029</v>
      </c>
      <c r="J64" s="5">
        <v>37293</v>
      </c>
      <c r="K64" s="5">
        <v>179942.62</v>
      </c>
      <c r="L64" s="5">
        <v>60488.74</v>
      </c>
      <c r="M64" s="8">
        <f t="shared" si="0"/>
        <v>0.33615571452722</v>
      </c>
      <c r="N64" s="5">
        <v>47967.39</v>
      </c>
      <c r="O64" s="5">
        <v>17748.72</v>
      </c>
      <c r="P64" s="9">
        <v>37</v>
      </c>
      <c r="Q64" s="9">
        <v>128.62</v>
      </c>
      <c r="R64" s="5">
        <v>1049.76</v>
      </c>
      <c r="S64" s="5">
        <v>533.25</v>
      </c>
      <c r="T64" s="5">
        <v>84.45</v>
      </c>
      <c r="U64" s="5">
        <v>6295.51</v>
      </c>
      <c r="V64" s="5">
        <v>2327.1</v>
      </c>
      <c r="W64" s="5">
        <v>123.08</v>
      </c>
    </row>
    <row r="65" s="1" customFormat="1" ht="13.5" spans="1:23">
      <c r="A65" s="5">
        <v>106568</v>
      </c>
      <c r="B65" s="5" t="s">
        <v>411</v>
      </c>
      <c r="C65" s="5">
        <v>12717</v>
      </c>
      <c r="D65" s="5" t="s">
        <v>329</v>
      </c>
      <c r="E65" s="5" t="s">
        <v>703</v>
      </c>
      <c r="F65" s="5" t="s">
        <v>417</v>
      </c>
      <c r="G65" s="5">
        <v>0.9</v>
      </c>
      <c r="H65" s="5">
        <v>78430</v>
      </c>
      <c r="I65" s="8">
        <v>0.931000293255132</v>
      </c>
      <c r="J65" s="5">
        <v>28234.8</v>
      </c>
      <c r="K65" s="5">
        <v>63494.22</v>
      </c>
      <c r="L65" s="5">
        <v>20117.83</v>
      </c>
      <c r="M65" s="8">
        <f t="shared" si="0"/>
        <v>0.316845060857508</v>
      </c>
      <c r="N65" s="5">
        <v>36284.32</v>
      </c>
      <c r="O65" s="5">
        <v>12780.41</v>
      </c>
      <c r="P65" s="9">
        <v>35.22</v>
      </c>
      <c r="Q65" s="9">
        <v>128.51</v>
      </c>
      <c r="R65" s="5">
        <v>1875.19</v>
      </c>
      <c r="S65" s="5">
        <v>575.86</v>
      </c>
      <c r="T65" s="5">
        <v>199.24</v>
      </c>
      <c r="U65" s="5">
        <v>3257.82</v>
      </c>
      <c r="V65" s="5">
        <v>1187.24</v>
      </c>
      <c r="W65" s="5">
        <v>124.61</v>
      </c>
    </row>
    <row r="66" s="1" customFormat="1" ht="13.5" spans="1:23">
      <c r="A66" s="5">
        <v>307</v>
      </c>
      <c r="B66" s="5" t="s">
        <v>411</v>
      </c>
      <c r="C66" s="5">
        <v>7107</v>
      </c>
      <c r="D66" s="5" t="s">
        <v>89</v>
      </c>
      <c r="E66" s="5" t="s">
        <v>118</v>
      </c>
      <c r="F66" s="5" t="s">
        <v>414</v>
      </c>
      <c r="G66" s="5">
        <v>1.3</v>
      </c>
      <c r="H66" s="5">
        <v>2050650</v>
      </c>
      <c r="I66" s="8">
        <v>0.934130701484895</v>
      </c>
      <c r="J66" s="5">
        <v>179696</v>
      </c>
      <c r="K66" s="5">
        <v>1824357.26</v>
      </c>
      <c r="L66" s="5">
        <v>459109.35</v>
      </c>
      <c r="M66" s="8">
        <f t="shared" ref="M66:M129" si="1">L66/K66</f>
        <v>0.251655396706674</v>
      </c>
      <c r="N66" s="5">
        <v>230732.25</v>
      </c>
      <c r="O66" s="5">
        <v>52307.23</v>
      </c>
      <c r="P66" s="9">
        <v>22.67</v>
      </c>
      <c r="Q66" s="9">
        <v>128.4</v>
      </c>
      <c r="R66" s="5">
        <v>3396.51</v>
      </c>
      <c r="S66" s="5">
        <v>855.37</v>
      </c>
      <c r="T66" s="5">
        <v>56.7</v>
      </c>
      <c r="U66" s="5">
        <v>41973.32</v>
      </c>
      <c r="V66" s="5">
        <v>9851.52</v>
      </c>
      <c r="W66" s="5">
        <v>61.4</v>
      </c>
    </row>
    <row r="67" s="1" customFormat="1" ht="13.5" spans="1:23">
      <c r="A67" s="5">
        <v>341</v>
      </c>
      <c r="B67" s="5" t="s">
        <v>452</v>
      </c>
      <c r="C67" s="5">
        <v>12535</v>
      </c>
      <c r="D67" s="5" t="s">
        <v>185</v>
      </c>
      <c r="E67" s="5" t="s">
        <v>458</v>
      </c>
      <c r="F67" s="5" t="s">
        <v>421</v>
      </c>
      <c r="G67" s="5">
        <v>0.4</v>
      </c>
      <c r="H67" s="5">
        <v>683550</v>
      </c>
      <c r="I67" s="8">
        <v>1.09664706605223</v>
      </c>
      <c r="J67" s="5">
        <v>34610</v>
      </c>
      <c r="K67" s="5">
        <v>713917.24</v>
      </c>
      <c r="L67" s="5">
        <v>190615.88</v>
      </c>
      <c r="M67" s="8">
        <f t="shared" si="1"/>
        <v>0.266999967671323</v>
      </c>
      <c r="N67" s="5">
        <v>44418.1</v>
      </c>
      <c r="O67" s="5">
        <v>13397.46</v>
      </c>
      <c r="P67" s="9">
        <v>30.16</v>
      </c>
      <c r="Q67" s="9">
        <v>128.34</v>
      </c>
      <c r="R67" s="5">
        <v>1197.61</v>
      </c>
      <c r="S67" s="5">
        <v>344.38</v>
      </c>
      <c r="T67" s="5">
        <v>103.81</v>
      </c>
      <c r="U67" s="5">
        <v>14132.83</v>
      </c>
      <c r="V67" s="5">
        <v>4039.42</v>
      </c>
      <c r="W67" s="5">
        <v>62.03</v>
      </c>
    </row>
    <row r="68" s="1" customFormat="1" ht="13.5" spans="1:23">
      <c r="A68" s="5">
        <v>106066</v>
      </c>
      <c r="B68" s="5" t="s">
        <v>411</v>
      </c>
      <c r="C68" s="5">
        <v>999629</v>
      </c>
      <c r="D68" s="5" t="s">
        <v>412</v>
      </c>
      <c r="E68" s="5" t="s">
        <v>459</v>
      </c>
      <c r="F68" s="5" t="s">
        <v>414</v>
      </c>
      <c r="G68" s="5">
        <v>0.04</v>
      </c>
      <c r="H68" s="5">
        <v>204600</v>
      </c>
      <c r="I68" s="8">
        <v>1.12027989247312</v>
      </c>
      <c r="J68" s="5">
        <v>675</v>
      </c>
      <c r="K68" s="5">
        <v>208372.06</v>
      </c>
      <c r="L68" s="5">
        <v>68788.51</v>
      </c>
      <c r="M68" s="8">
        <f t="shared" si="1"/>
        <v>0.330123482006177</v>
      </c>
      <c r="N68" s="5">
        <v>866.09</v>
      </c>
      <c r="O68" s="5">
        <v>393.05</v>
      </c>
      <c r="P68" s="9">
        <v>45.38</v>
      </c>
      <c r="Q68" s="9">
        <v>128.31</v>
      </c>
      <c r="R68" s="5" t="s">
        <v>415</v>
      </c>
      <c r="S68" s="5" t="s">
        <v>415</v>
      </c>
      <c r="T68" s="5" t="s">
        <v>415</v>
      </c>
      <c r="U68" s="5">
        <v>5493.53</v>
      </c>
      <c r="V68" s="5">
        <v>1719.1</v>
      </c>
      <c r="W68" s="5">
        <v>80.55</v>
      </c>
    </row>
    <row r="69" s="1" customFormat="1" ht="13.5" spans="1:23">
      <c r="A69" s="5">
        <v>573</v>
      </c>
      <c r="B69" s="5" t="s">
        <v>460</v>
      </c>
      <c r="C69" s="5">
        <v>12446</v>
      </c>
      <c r="D69" s="5" t="s">
        <v>461</v>
      </c>
      <c r="E69" s="5" t="s">
        <v>462</v>
      </c>
      <c r="F69" s="5" t="s">
        <v>421</v>
      </c>
      <c r="G69" s="5">
        <v>0.2</v>
      </c>
      <c r="H69" s="5">
        <v>136400</v>
      </c>
      <c r="I69" s="8">
        <v>1.07700814516129</v>
      </c>
      <c r="J69" s="5">
        <v>20460</v>
      </c>
      <c r="K69" s="5">
        <v>133549.01</v>
      </c>
      <c r="L69" s="5">
        <v>36684.03</v>
      </c>
      <c r="M69" s="8">
        <f t="shared" si="1"/>
        <v>0.27468589995538</v>
      </c>
      <c r="N69" s="5">
        <v>26248.9</v>
      </c>
      <c r="O69" s="5">
        <v>6361.16</v>
      </c>
      <c r="P69" s="9">
        <v>24.23</v>
      </c>
      <c r="Q69" s="9">
        <v>128.29</v>
      </c>
      <c r="R69" s="5">
        <v>523.5</v>
      </c>
      <c r="S69" s="5">
        <v>218.33</v>
      </c>
      <c r="T69" s="5">
        <v>76.76</v>
      </c>
      <c r="U69" s="5">
        <v>3074.38</v>
      </c>
      <c r="V69" s="5">
        <v>1154.05</v>
      </c>
      <c r="W69" s="5">
        <v>67.62</v>
      </c>
    </row>
    <row r="70" s="1" customFormat="1" ht="13.5" spans="1:23">
      <c r="A70" s="5">
        <v>106066</v>
      </c>
      <c r="B70" s="5" t="s">
        <v>411</v>
      </c>
      <c r="C70" s="5">
        <v>995590</v>
      </c>
      <c r="D70" s="5" t="s">
        <v>412</v>
      </c>
      <c r="E70" s="5" t="s">
        <v>463</v>
      </c>
      <c r="F70" s="5" t="s">
        <v>414</v>
      </c>
      <c r="G70" s="5">
        <v>1.3</v>
      </c>
      <c r="H70" s="5">
        <v>204600</v>
      </c>
      <c r="I70" s="8">
        <v>1.12027989247312</v>
      </c>
      <c r="J70" s="5">
        <v>21909</v>
      </c>
      <c r="K70" s="5">
        <v>208372.06</v>
      </c>
      <c r="L70" s="5">
        <v>68788.51</v>
      </c>
      <c r="M70" s="8">
        <f t="shared" si="1"/>
        <v>0.330123482006177</v>
      </c>
      <c r="N70" s="5">
        <v>27985.76</v>
      </c>
      <c r="O70" s="5">
        <v>8260.01</v>
      </c>
      <c r="P70" s="9">
        <v>29.52</v>
      </c>
      <c r="Q70" s="9">
        <v>127.74</v>
      </c>
      <c r="R70" s="5">
        <v>2648.91</v>
      </c>
      <c r="S70" s="5">
        <v>721.23</v>
      </c>
      <c r="T70" s="5">
        <v>362.72</v>
      </c>
      <c r="U70" s="5">
        <v>5493.53</v>
      </c>
      <c r="V70" s="5">
        <v>1719.1</v>
      </c>
      <c r="W70" s="5">
        <v>80.55</v>
      </c>
    </row>
    <row r="71" s="1" customFormat="1" ht="13.5" spans="1:23">
      <c r="A71" s="5">
        <v>341</v>
      </c>
      <c r="B71" s="5" t="s">
        <v>452</v>
      </c>
      <c r="C71" s="5">
        <v>11372</v>
      </c>
      <c r="D71" s="5" t="s">
        <v>185</v>
      </c>
      <c r="E71" s="5" t="s">
        <v>184</v>
      </c>
      <c r="F71" s="5" t="s">
        <v>414</v>
      </c>
      <c r="G71" s="5">
        <v>1</v>
      </c>
      <c r="H71" s="5">
        <v>683550</v>
      </c>
      <c r="I71" s="8">
        <v>1.09664706605223</v>
      </c>
      <c r="J71" s="5">
        <v>103830</v>
      </c>
      <c r="K71" s="5">
        <v>713917.24</v>
      </c>
      <c r="L71" s="5">
        <v>190615.88</v>
      </c>
      <c r="M71" s="8">
        <f t="shared" si="1"/>
        <v>0.266999967671323</v>
      </c>
      <c r="N71" s="5">
        <v>132610.89</v>
      </c>
      <c r="O71" s="5">
        <v>35492.52</v>
      </c>
      <c r="P71" s="9">
        <v>26.76</v>
      </c>
      <c r="Q71" s="9">
        <v>127.72</v>
      </c>
      <c r="R71" s="5">
        <v>2698.65</v>
      </c>
      <c r="S71" s="5">
        <v>894.69</v>
      </c>
      <c r="T71" s="5">
        <v>77.97</v>
      </c>
      <c r="U71" s="5">
        <v>14132.83</v>
      </c>
      <c r="V71" s="5">
        <v>4039.42</v>
      </c>
      <c r="W71" s="5">
        <v>62.03</v>
      </c>
    </row>
    <row r="72" s="1" customFormat="1" ht="13.5" spans="1:23">
      <c r="A72" s="5">
        <v>106399</v>
      </c>
      <c r="B72" s="5" t="s">
        <v>411</v>
      </c>
      <c r="C72" s="5">
        <v>12144</v>
      </c>
      <c r="D72" s="5" t="s">
        <v>54</v>
      </c>
      <c r="E72" s="5" t="s">
        <v>53</v>
      </c>
      <c r="F72" s="5" t="s">
        <v>414</v>
      </c>
      <c r="G72" s="5">
        <v>1</v>
      </c>
      <c r="H72" s="5">
        <v>106950</v>
      </c>
      <c r="I72" s="8">
        <v>1.63904258064516</v>
      </c>
      <c r="J72" s="5">
        <v>36879.3</v>
      </c>
      <c r="K72" s="5">
        <v>152430.96</v>
      </c>
      <c r="L72" s="5">
        <v>40652.01</v>
      </c>
      <c r="M72" s="8">
        <f t="shared" si="1"/>
        <v>0.266691294209523</v>
      </c>
      <c r="N72" s="5">
        <v>46944.83</v>
      </c>
      <c r="O72" s="5">
        <v>12962.64</v>
      </c>
      <c r="P72" s="9">
        <v>27.61</v>
      </c>
      <c r="Q72" s="9">
        <v>127.29</v>
      </c>
      <c r="R72" s="5">
        <v>1335.12</v>
      </c>
      <c r="S72" s="5">
        <v>442.75</v>
      </c>
      <c r="T72" s="5">
        <v>108.61</v>
      </c>
      <c r="U72" s="5">
        <v>4771.92</v>
      </c>
      <c r="V72" s="5">
        <v>1251.78</v>
      </c>
      <c r="W72" s="5">
        <v>133.85</v>
      </c>
    </row>
    <row r="73" s="1" customFormat="1" ht="13.5" spans="1:23">
      <c r="A73" s="5">
        <v>102935</v>
      </c>
      <c r="B73" s="5" t="s">
        <v>411</v>
      </c>
      <c r="C73" s="5">
        <v>12499</v>
      </c>
      <c r="D73" s="5" t="s">
        <v>343</v>
      </c>
      <c r="E73" s="5" t="s">
        <v>464</v>
      </c>
      <c r="F73" s="5" t="s">
        <v>421</v>
      </c>
      <c r="G73" s="5">
        <v>0.6</v>
      </c>
      <c r="H73" s="5">
        <v>170500</v>
      </c>
      <c r="I73" s="8">
        <v>1.0294844516129</v>
      </c>
      <c r="J73" s="5">
        <v>29230</v>
      </c>
      <c r="K73" s="5">
        <v>159570.09</v>
      </c>
      <c r="L73" s="5">
        <v>51585.8</v>
      </c>
      <c r="M73" s="8">
        <f t="shared" si="1"/>
        <v>0.323279882840199</v>
      </c>
      <c r="N73" s="5">
        <v>36921.47</v>
      </c>
      <c r="O73" s="5">
        <v>11834.36</v>
      </c>
      <c r="P73" s="9">
        <v>32.05</v>
      </c>
      <c r="Q73" s="9">
        <v>126.31</v>
      </c>
      <c r="R73" s="5">
        <v>2431.31</v>
      </c>
      <c r="S73" s="5">
        <v>688.28</v>
      </c>
      <c r="T73" s="5">
        <v>249.54</v>
      </c>
      <c r="U73" s="5">
        <v>7337.01</v>
      </c>
      <c r="V73" s="5">
        <v>2530.99</v>
      </c>
      <c r="W73" s="5">
        <v>129.1</v>
      </c>
    </row>
    <row r="74" s="1" customFormat="1" ht="13.5" spans="1:23">
      <c r="A74" s="5">
        <v>738</v>
      </c>
      <c r="B74" s="5" t="s">
        <v>465</v>
      </c>
      <c r="C74" s="5">
        <v>5521</v>
      </c>
      <c r="D74" s="5" t="s">
        <v>111</v>
      </c>
      <c r="E74" s="5" t="s">
        <v>174</v>
      </c>
      <c r="F74" s="5" t="s">
        <v>414</v>
      </c>
      <c r="G74" s="5">
        <v>0.6</v>
      </c>
      <c r="H74" s="5">
        <v>114080</v>
      </c>
      <c r="I74" s="8">
        <v>1.15101713709677</v>
      </c>
      <c r="J74" s="5">
        <v>26350</v>
      </c>
      <c r="K74" s="5">
        <v>114180.9</v>
      </c>
      <c r="L74" s="5">
        <v>33935.93</v>
      </c>
      <c r="M74" s="8">
        <f t="shared" si="1"/>
        <v>0.297211968026176</v>
      </c>
      <c r="N74" s="5">
        <v>33262.49</v>
      </c>
      <c r="O74" s="5">
        <v>10905.44</v>
      </c>
      <c r="P74" s="9">
        <v>32.79</v>
      </c>
      <c r="Q74" s="9">
        <v>126.23</v>
      </c>
      <c r="R74" s="5">
        <v>1383.2</v>
      </c>
      <c r="S74" s="5">
        <v>320.76</v>
      </c>
      <c r="T74" s="5">
        <v>157.48</v>
      </c>
      <c r="U74" s="5">
        <v>2897.58</v>
      </c>
      <c r="V74" s="5">
        <v>778.92</v>
      </c>
      <c r="W74" s="5">
        <v>76.2</v>
      </c>
    </row>
    <row r="75" s="1" customFormat="1" ht="13.5" spans="1:23">
      <c r="A75" s="5">
        <v>307</v>
      </c>
      <c r="B75" s="5" t="s">
        <v>411</v>
      </c>
      <c r="C75" s="5">
        <v>8022</v>
      </c>
      <c r="D75" s="5" t="s">
        <v>89</v>
      </c>
      <c r="E75" s="5" t="s">
        <v>704</v>
      </c>
      <c r="F75" s="5" t="s">
        <v>414</v>
      </c>
      <c r="G75" s="5">
        <v>0.04</v>
      </c>
      <c r="H75" s="5">
        <v>2050650</v>
      </c>
      <c r="I75" s="8">
        <v>0.934130701484895</v>
      </c>
      <c r="J75" s="5">
        <v>5529</v>
      </c>
      <c r="K75" s="5">
        <v>1824357.26</v>
      </c>
      <c r="L75" s="5">
        <v>459109.35</v>
      </c>
      <c r="M75" s="8">
        <f t="shared" si="1"/>
        <v>0.251655396706674</v>
      </c>
      <c r="N75" s="5">
        <v>6968.55</v>
      </c>
      <c r="O75" s="5">
        <v>910.47</v>
      </c>
      <c r="P75" s="9">
        <v>13.07</v>
      </c>
      <c r="Q75" s="9">
        <v>126.04</v>
      </c>
      <c r="R75" s="5">
        <v>271.1</v>
      </c>
      <c r="S75" s="5">
        <v>40.92</v>
      </c>
      <c r="T75" s="5">
        <v>147.1</v>
      </c>
      <c r="U75" s="5">
        <v>41973.32</v>
      </c>
      <c r="V75" s="5">
        <v>9851.52</v>
      </c>
      <c r="W75" s="5">
        <v>61.4</v>
      </c>
    </row>
    <row r="76" s="1" customFormat="1" ht="13.5" spans="1:23">
      <c r="A76" s="5">
        <v>357</v>
      </c>
      <c r="B76" s="5" t="s">
        <v>411</v>
      </c>
      <c r="C76" s="5">
        <v>6814</v>
      </c>
      <c r="D76" s="5" t="s">
        <v>44</v>
      </c>
      <c r="E76" s="5" t="s">
        <v>52</v>
      </c>
      <c r="F76" s="5" t="s">
        <v>466</v>
      </c>
      <c r="G76" s="5">
        <v>1</v>
      </c>
      <c r="H76" s="5">
        <v>241056</v>
      </c>
      <c r="I76" s="8">
        <v>1.15340210573477</v>
      </c>
      <c r="J76" s="5">
        <v>80352</v>
      </c>
      <c r="K76" s="5">
        <v>257439.35</v>
      </c>
      <c r="L76" s="5">
        <v>62762.64</v>
      </c>
      <c r="M76" s="8">
        <f t="shared" si="1"/>
        <v>0.243795829969272</v>
      </c>
      <c r="N76" s="5">
        <v>101249.56</v>
      </c>
      <c r="O76" s="5">
        <v>27104.38</v>
      </c>
      <c r="P76" s="9">
        <v>26.77</v>
      </c>
      <c r="Q76" s="9">
        <v>126.01</v>
      </c>
      <c r="R76" s="5">
        <v>8440.1</v>
      </c>
      <c r="S76" s="5">
        <v>2227.03</v>
      </c>
      <c r="T76" s="5">
        <v>315.12</v>
      </c>
      <c r="U76" s="5">
        <v>13730.73</v>
      </c>
      <c r="V76" s="5">
        <v>3180.41</v>
      </c>
      <c r="W76" s="5">
        <v>170.88</v>
      </c>
    </row>
    <row r="77" s="1" customFormat="1" ht="13.5" spans="1:23">
      <c r="A77" s="5">
        <v>54</v>
      </c>
      <c r="B77" s="5" t="s">
        <v>425</v>
      </c>
      <c r="C77" s="5">
        <v>6301</v>
      </c>
      <c r="D77" s="5" t="s">
        <v>85</v>
      </c>
      <c r="E77" s="5" t="s">
        <v>84</v>
      </c>
      <c r="F77" s="5" t="s">
        <v>414</v>
      </c>
      <c r="G77" s="5">
        <v>1</v>
      </c>
      <c r="H77" s="5">
        <v>210924</v>
      </c>
      <c r="I77" s="8">
        <v>1.15372083973374</v>
      </c>
      <c r="J77" s="5">
        <v>54083</v>
      </c>
      <c r="K77" s="5">
        <v>225321.68</v>
      </c>
      <c r="L77" s="5">
        <v>67056.87</v>
      </c>
      <c r="M77" s="8">
        <f t="shared" si="1"/>
        <v>0.297605050699072</v>
      </c>
      <c r="N77" s="5">
        <v>68126.24</v>
      </c>
      <c r="O77" s="5">
        <v>19735.48</v>
      </c>
      <c r="P77" s="9">
        <v>28.97</v>
      </c>
      <c r="Q77" s="9">
        <v>125.97</v>
      </c>
      <c r="R77" s="5">
        <v>1247.87</v>
      </c>
      <c r="S77" s="5">
        <v>262.57</v>
      </c>
      <c r="T77" s="5">
        <v>69.22</v>
      </c>
      <c r="U77" s="5">
        <v>8096.46</v>
      </c>
      <c r="V77" s="5">
        <v>2263.65</v>
      </c>
      <c r="W77" s="5">
        <v>115.16</v>
      </c>
    </row>
    <row r="78" s="1" customFormat="1" ht="13.5" spans="1:23">
      <c r="A78" s="5">
        <v>717</v>
      </c>
      <c r="B78" s="5" t="s">
        <v>439</v>
      </c>
      <c r="C78" s="5">
        <v>6752</v>
      </c>
      <c r="D78" s="5" t="s">
        <v>447</v>
      </c>
      <c r="E78" s="5" t="s">
        <v>467</v>
      </c>
      <c r="F78" s="5" t="s">
        <v>417</v>
      </c>
      <c r="G78" s="5">
        <v>0.9</v>
      </c>
      <c r="H78" s="5">
        <v>146630</v>
      </c>
      <c r="I78" s="8">
        <v>1.32130292573143</v>
      </c>
      <c r="J78" s="5">
        <v>45506</v>
      </c>
      <c r="K78" s="5">
        <v>176129.68</v>
      </c>
      <c r="L78" s="5">
        <v>54188.06</v>
      </c>
      <c r="M78" s="8">
        <f t="shared" si="1"/>
        <v>0.307660015052545</v>
      </c>
      <c r="N78" s="5">
        <v>57229.77</v>
      </c>
      <c r="O78" s="5">
        <v>17204.37</v>
      </c>
      <c r="P78" s="9">
        <v>30.06</v>
      </c>
      <c r="Q78" s="9">
        <v>125.76</v>
      </c>
      <c r="R78" s="5">
        <v>2003.95</v>
      </c>
      <c r="S78" s="5">
        <v>840.63</v>
      </c>
      <c r="T78" s="5">
        <v>132.11</v>
      </c>
      <c r="U78" s="5">
        <v>5346.65</v>
      </c>
      <c r="V78" s="5">
        <v>1886.47</v>
      </c>
      <c r="W78" s="5">
        <v>109.39</v>
      </c>
    </row>
    <row r="79" s="1" customFormat="1" ht="13.5" spans="1:23">
      <c r="A79" s="5">
        <v>357</v>
      </c>
      <c r="B79" s="5" t="s">
        <v>411</v>
      </c>
      <c r="C79" s="5">
        <v>11453</v>
      </c>
      <c r="D79" s="5" t="s">
        <v>44</v>
      </c>
      <c r="E79" s="5" t="s">
        <v>43</v>
      </c>
      <c r="F79" s="5" t="s">
        <v>417</v>
      </c>
      <c r="G79" s="5">
        <v>0.9</v>
      </c>
      <c r="H79" s="5">
        <v>241056</v>
      </c>
      <c r="I79" s="8">
        <v>1.15340210573477</v>
      </c>
      <c r="J79" s="5">
        <v>72316</v>
      </c>
      <c r="K79" s="5">
        <v>257439.35</v>
      </c>
      <c r="L79" s="5">
        <v>62762.64</v>
      </c>
      <c r="M79" s="8">
        <f t="shared" si="1"/>
        <v>0.243795829969272</v>
      </c>
      <c r="N79" s="5">
        <v>90437.33</v>
      </c>
      <c r="O79" s="5">
        <v>21367.88</v>
      </c>
      <c r="P79" s="9">
        <v>23.63</v>
      </c>
      <c r="Q79" s="9">
        <v>125.06</v>
      </c>
      <c r="R79" s="5">
        <v>2169.92</v>
      </c>
      <c r="S79" s="5">
        <v>390.61</v>
      </c>
      <c r="T79" s="5">
        <v>90.02</v>
      </c>
      <c r="U79" s="5">
        <v>13730.73</v>
      </c>
      <c r="V79" s="5">
        <v>3180.41</v>
      </c>
      <c r="W79" s="5">
        <v>170.88</v>
      </c>
    </row>
    <row r="80" s="1" customFormat="1" ht="13.5" spans="1:23">
      <c r="A80" s="5">
        <v>737</v>
      </c>
      <c r="B80" s="5" t="s">
        <v>411</v>
      </c>
      <c r="C80" s="5">
        <v>11642</v>
      </c>
      <c r="D80" s="5" t="s">
        <v>64</v>
      </c>
      <c r="E80" s="5" t="s">
        <v>468</v>
      </c>
      <c r="F80" s="5" t="s">
        <v>414</v>
      </c>
      <c r="G80" s="5">
        <v>1</v>
      </c>
      <c r="H80" s="5">
        <v>221650</v>
      </c>
      <c r="I80" s="8">
        <v>1.16238526054591</v>
      </c>
      <c r="J80" s="5">
        <v>71500</v>
      </c>
      <c r="K80" s="5">
        <v>234220.63</v>
      </c>
      <c r="L80" s="5">
        <v>72807.3</v>
      </c>
      <c r="M80" s="8">
        <f t="shared" si="1"/>
        <v>0.31084921938772</v>
      </c>
      <c r="N80" s="5">
        <v>89120.26</v>
      </c>
      <c r="O80" s="5">
        <v>28764.92</v>
      </c>
      <c r="P80" s="9">
        <v>32.28</v>
      </c>
      <c r="Q80" s="9">
        <v>124.64</v>
      </c>
      <c r="R80" s="5">
        <v>1319</v>
      </c>
      <c r="S80" s="5">
        <v>330.31</v>
      </c>
      <c r="T80" s="5">
        <v>55.34</v>
      </c>
      <c r="U80" s="5">
        <v>6456.51</v>
      </c>
      <c r="V80" s="5">
        <v>1733.51</v>
      </c>
      <c r="W80" s="5">
        <v>87.39</v>
      </c>
    </row>
    <row r="81" s="1" customFormat="1" ht="13.5" spans="1:23">
      <c r="A81" s="5">
        <v>337</v>
      </c>
      <c r="B81" s="5" t="s">
        <v>411</v>
      </c>
      <c r="C81" s="5">
        <v>12503</v>
      </c>
      <c r="D81" s="5" t="s">
        <v>22</v>
      </c>
      <c r="E81" s="5" t="s">
        <v>166</v>
      </c>
      <c r="F81" s="5" t="s">
        <v>442</v>
      </c>
      <c r="G81" s="5">
        <v>0.4</v>
      </c>
      <c r="H81" s="5">
        <v>895125</v>
      </c>
      <c r="I81" s="8">
        <v>1.10608640469208</v>
      </c>
      <c r="J81" s="5">
        <v>39784</v>
      </c>
      <c r="K81" s="5">
        <v>942938.66</v>
      </c>
      <c r="L81" s="5">
        <v>219676.27</v>
      </c>
      <c r="M81" s="8">
        <f t="shared" si="1"/>
        <v>0.232969841325628</v>
      </c>
      <c r="N81" s="5">
        <v>49530.26</v>
      </c>
      <c r="O81" s="5">
        <v>14266.59</v>
      </c>
      <c r="P81" s="9">
        <v>28.8</v>
      </c>
      <c r="Q81" s="9">
        <v>124.5</v>
      </c>
      <c r="R81" s="5">
        <v>1408.18</v>
      </c>
      <c r="S81" s="5">
        <v>422.59</v>
      </c>
      <c r="T81" s="5">
        <v>106.19</v>
      </c>
      <c r="U81" s="5">
        <v>28177.67</v>
      </c>
      <c r="V81" s="5">
        <v>6870.52</v>
      </c>
      <c r="W81" s="5">
        <v>94.44</v>
      </c>
    </row>
    <row r="82" s="1" customFormat="1" ht="13.5" spans="1:23">
      <c r="A82" s="5">
        <v>716</v>
      </c>
      <c r="B82" s="5" t="s">
        <v>439</v>
      </c>
      <c r="C82" s="5">
        <v>8354</v>
      </c>
      <c r="D82" s="5" t="s">
        <v>122</v>
      </c>
      <c r="E82" s="5" t="s">
        <v>469</v>
      </c>
      <c r="F82" s="5" t="s">
        <v>417</v>
      </c>
      <c r="G82" s="5">
        <v>0.9</v>
      </c>
      <c r="H82" s="5">
        <v>178250</v>
      </c>
      <c r="I82" s="8">
        <v>1.24031122580645</v>
      </c>
      <c r="J82" s="5">
        <v>61702</v>
      </c>
      <c r="K82" s="5">
        <v>192248.24</v>
      </c>
      <c r="L82" s="5">
        <v>62473.34</v>
      </c>
      <c r="M82" s="8">
        <f t="shared" si="1"/>
        <v>0.324961830599854</v>
      </c>
      <c r="N82" s="5">
        <v>76797.81</v>
      </c>
      <c r="O82" s="5">
        <v>26545.74</v>
      </c>
      <c r="P82" s="9">
        <v>34.57</v>
      </c>
      <c r="Q82" s="9">
        <v>124.47</v>
      </c>
      <c r="R82" s="5">
        <v>3885.53</v>
      </c>
      <c r="S82" s="5">
        <v>1483.52</v>
      </c>
      <c r="T82" s="5">
        <v>188.92</v>
      </c>
      <c r="U82" s="5">
        <v>6739.9</v>
      </c>
      <c r="V82" s="5">
        <v>2493.97</v>
      </c>
      <c r="W82" s="5">
        <v>113.43</v>
      </c>
    </row>
    <row r="83" s="1" customFormat="1" ht="13.5" spans="1:23">
      <c r="A83" s="5">
        <v>56</v>
      </c>
      <c r="B83" s="5" t="s">
        <v>425</v>
      </c>
      <c r="C83" s="5">
        <v>11830</v>
      </c>
      <c r="D83" s="5" t="s">
        <v>216</v>
      </c>
      <c r="E83" s="5" t="s">
        <v>215</v>
      </c>
      <c r="F83" s="5" t="s">
        <v>414</v>
      </c>
      <c r="G83" s="5">
        <v>0.6</v>
      </c>
      <c r="H83" s="5">
        <v>110515</v>
      </c>
      <c r="I83" s="8">
        <v>1.21021488033299</v>
      </c>
      <c r="J83" s="5">
        <v>33076.5</v>
      </c>
      <c r="K83" s="5">
        <v>116301.65</v>
      </c>
      <c r="L83" s="5">
        <v>34414.74</v>
      </c>
      <c r="M83" s="8">
        <f t="shared" si="1"/>
        <v>0.295909301372766</v>
      </c>
      <c r="N83" s="5">
        <v>41111.3</v>
      </c>
      <c r="O83" s="5">
        <v>11601.32</v>
      </c>
      <c r="P83" s="9">
        <v>28.22</v>
      </c>
      <c r="Q83" s="9">
        <v>124.29</v>
      </c>
      <c r="R83" s="5" t="s">
        <v>415</v>
      </c>
      <c r="S83" s="5" t="s">
        <v>415</v>
      </c>
      <c r="T83" s="5" t="s">
        <v>415</v>
      </c>
      <c r="U83" s="5">
        <v>3381.47</v>
      </c>
      <c r="V83" s="5">
        <v>1091.73</v>
      </c>
      <c r="W83" s="5">
        <v>91.79</v>
      </c>
    </row>
    <row r="84" s="1" customFormat="1" ht="13.5" spans="1:23">
      <c r="A84" s="5">
        <v>343</v>
      </c>
      <c r="B84" s="5" t="s">
        <v>411</v>
      </c>
      <c r="C84" s="5">
        <v>12506</v>
      </c>
      <c r="D84" s="5" t="s">
        <v>16</v>
      </c>
      <c r="E84" s="5" t="s">
        <v>470</v>
      </c>
      <c r="F84" s="5" t="s">
        <v>421</v>
      </c>
      <c r="G84" s="5">
        <v>0.4</v>
      </c>
      <c r="H84" s="5">
        <v>618450</v>
      </c>
      <c r="I84" s="8">
        <v>1.09715383701188</v>
      </c>
      <c r="J84" s="5">
        <v>43400</v>
      </c>
      <c r="K84" s="5">
        <v>646223.61</v>
      </c>
      <c r="L84" s="5">
        <v>169116.58</v>
      </c>
      <c r="M84" s="8">
        <f t="shared" si="1"/>
        <v>0.261699785311156</v>
      </c>
      <c r="N84" s="5">
        <v>53871.05</v>
      </c>
      <c r="O84" s="5">
        <v>12030.51</v>
      </c>
      <c r="P84" s="9">
        <v>22.33</v>
      </c>
      <c r="Q84" s="9">
        <v>124.13</v>
      </c>
      <c r="R84" s="5">
        <v>1417.92</v>
      </c>
      <c r="S84" s="5">
        <v>299.66</v>
      </c>
      <c r="T84" s="5">
        <v>98.01</v>
      </c>
      <c r="U84" s="5">
        <v>24361.2</v>
      </c>
      <c r="V84" s="5">
        <v>6387.45</v>
      </c>
      <c r="W84" s="5">
        <v>118.17</v>
      </c>
    </row>
    <row r="85" s="1" customFormat="1" ht="13.5" spans="1:23">
      <c r="A85" s="5">
        <v>347</v>
      </c>
      <c r="B85" s="5" t="s">
        <v>411</v>
      </c>
      <c r="C85" s="5">
        <v>12500</v>
      </c>
      <c r="D85" s="5" t="s">
        <v>196</v>
      </c>
      <c r="E85" s="5" t="s">
        <v>471</v>
      </c>
      <c r="F85" s="5" t="s">
        <v>472</v>
      </c>
      <c r="G85" s="5">
        <v>0.4</v>
      </c>
      <c r="H85" s="5">
        <v>156860</v>
      </c>
      <c r="I85" s="8">
        <v>1.09715715287518</v>
      </c>
      <c r="J85" s="5">
        <v>18100</v>
      </c>
      <c r="K85" s="5">
        <v>156454.61</v>
      </c>
      <c r="L85" s="5">
        <v>49314.98</v>
      </c>
      <c r="M85" s="8">
        <f t="shared" si="1"/>
        <v>0.315203112263678</v>
      </c>
      <c r="N85" s="5">
        <v>22456.32</v>
      </c>
      <c r="O85" s="5">
        <v>6755.41</v>
      </c>
      <c r="P85" s="9">
        <v>30.08</v>
      </c>
      <c r="Q85" s="9">
        <v>124.07</v>
      </c>
      <c r="R85" s="5">
        <v>1512.8</v>
      </c>
      <c r="S85" s="5">
        <v>578.21</v>
      </c>
      <c r="T85" s="5">
        <v>250.74</v>
      </c>
      <c r="U85" s="5">
        <v>6521.2</v>
      </c>
      <c r="V85" s="5">
        <v>2163.32</v>
      </c>
      <c r="W85" s="5">
        <v>124.72</v>
      </c>
    </row>
    <row r="86" s="1" customFormat="1" ht="13.5" spans="1:23">
      <c r="A86" s="5">
        <v>367</v>
      </c>
      <c r="B86" s="5" t="s">
        <v>425</v>
      </c>
      <c r="C86" s="5">
        <v>10043</v>
      </c>
      <c r="D86" s="5" t="s">
        <v>303</v>
      </c>
      <c r="E86" s="5" t="s">
        <v>473</v>
      </c>
      <c r="F86" s="5" t="s">
        <v>474</v>
      </c>
      <c r="G86" s="5">
        <v>0.9</v>
      </c>
      <c r="H86" s="5">
        <v>197780</v>
      </c>
      <c r="I86" s="8">
        <v>1.07759449388209</v>
      </c>
      <c r="J86" s="5">
        <v>50857.7</v>
      </c>
      <c r="K86" s="5">
        <v>193751.49</v>
      </c>
      <c r="L86" s="5">
        <v>48292.44</v>
      </c>
      <c r="M86" s="8">
        <f t="shared" si="1"/>
        <v>0.249249386417622</v>
      </c>
      <c r="N86" s="5">
        <v>62954.82</v>
      </c>
      <c r="O86" s="5">
        <v>15727.23</v>
      </c>
      <c r="P86" s="9">
        <v>24.98</v>
      </c>
      <c r="Q86" s="9">
        <v>123.79</v>
      </c>
      <c r="R86" s="5">
        <v>2353.05</v>
      </c>
      <c r="S86" s="5">
        <v>894.77</v>
      </c>
      <c r="T86" s="5">
        <v>138.8</v>
      </c>
      <c r="U86" s="5">
        <v>5696.63</v>
      </c>
      <c r="V86" s="5">
        <v>1846.45</v>
      </c>
      <c r="W86" s="5">
        <v>86.41</v>
      </c>
    </row>
    <row r="87" s="1" customFormat="1" ht="13.5" spans="1:23">
      <c r="A87" s="5">
        <v>343</v>
      </c>
      <c r="B87" s="5" t="s">
        <v>411</v>
      </c>
      <c r="C87" s="5">
        <v>10932</v>
      </c>
      <c r="D87" s="5" t="s">
        <v>16</v>
      </c>
      <c r="E87" s="5" t="s">
        <v>146</v>
      </c>
      <c r="F87" s="5" t="s">
        <v>432</v>
      </c>
      <c r="G87" s="5">
        <v>1</v>
      </c>
      <c r="H87" s="5">
        <v>618450</v>
      </c>
      <c r="I87" s="8">
        <v>1.09715383701188</v>
      </c>
      <c r="J87" s="5">
        <v>108500</v>
      </c>
      <c r="K87" s="5">
        <v>646223.61</v>
      </c>
      <c r="L87" s="5">
        <v>169116.58</v>
      </c>
      <c r="M87" s="8">
        <f t="shared" si="1"/>
        <v>0.261699785311156</v>
      </c>
      <c r="N87" s="5">
        <v>133623.75</v>
      </c>
      <c r="O87" s="5">
        <v>39450.66</v>
      </c>
      <c r="P87" s="9">
        <v>29.52</v>
      </c>
      <c r="Q87" s="9">
        <v>123.16</v>
      </c>
      <c r="R87" s="5">
        <v>8634.84</v>
      </c>
      <c r="S87" s="5">
        <v>2320.87</v>
      </c>
      <c r="T87" s="5">
        <v>238.75</v>
      </c>
      <c r="U87" s="5">
        <v>24361.2</v>
      </c>
      <c r="V87" s="5">
        <v>6387.45</v>
      </c>
      <c r="W87" s="5">
        <v>118.17</v>
      </c>
    </row>
    <row r="88" s="1" customFormat="1" ht="13.5" spans="1:23">
      <c r="A88" s="5">
        <v>106399</v>
      </c>
      <c r="B88" s="5" t="s">
        <v>411</v>
      </c>
      <c r="C88" s="5">
        <v>12158</v>
      </c>
      <c r="D88" s="5" t="s">
        <v>54</v>
      </c>
      <c r="E88" s="5" t="s">
        <v>475</v>
      </c>
      <c r="F88" s="5" t="s">
        <v>414</v>
      </c>
      <c r="G88" s="5">
        <v>1</v>
      </c>
      <c r="H88" s="5">
        <v>106950</v>
      </c>
      <c r="I88" s="8">
        <v>1.63904258064516</v>
      </c>
      <c r="J88" s="5">
        <v>36879.3</v>
      </c>
      <c r="K88" s="5">
        <v>152430.96</v>
      </c>
      <c r="L88" s="5">
        <v>40652.01</v>
      </c>
      <c r="M88" s="8">
        <f t="shared" si="1"/>
        <v>0.266691294209523</v>
      </c>
      <c r="N88" s="5">
        <v>45337.97</v>
      </c>
      <c r="O88" s="5">
        <v>11378.21</v>
      </c>
      <c r="P88" s="9">
        <v>25.1</v>
      </c>
      <c r="Q88" s="9">
        <v>122.94</v>
      </c>
      <c r="R88" s="5">
        <v>1401.79</v>
      </c>
      <c r="S88" s="5">
        <v>196.71</v>
      </c>
      <c r="T88" s="5">
        <v>114.03</v>
      </c>
      <c r="U88" s="5">
        <v>4771.92</v>
      </c>
      <c r="V88" s="5">
        <v>1251.78</v>
      </c>
      <c r="W88" s="5">
        <v>133.85</v>
      </c>
    </row>
    <row r="89" s="1" customFormat="1" ht="13.5" spans="1:23">
      <c r="A89" s="5">
        <v>106485</v>
      </c>
      <c r="B89" s="5" t="s">
        <v>411</v>
      </c>
      <c r="C89" s="5">
        <v>12229</v>
      </c>
      <c r="D89" s="5" t="s">
        <v>20</v>
      </c>
      <c r="E89" s="5" t="s">
        <v>476</v>
      </c>
      <c r="F89" s="5" t="s">
        <v>477</v>
      </c>
      <c r="G89" s="5">
        <v>0.6</v>
      </c>
      <c r="H89" s="5">
        <v>99820</v>
      </c>
      <c r="I89" s="8">
        <v>1.49006405529954</v>
      </c>
      <c r="J89" s="5">
        <v>19375</v>
      </c>
      <c r="K89" s="5">
        <v>129337.56</v>
      </c>
      <c r="L89" s="5">
        <v>26010.75</v>
      </c>
      <c r="M89" s="8">
        <f t="shared" si="1"/>
        <v>0.201107474116568</v>
      </c>
      <c r="N89" s="5">
        <v>23815.75</v>
      </c>
      <c r="O89" s="5">
        <v>4028.58</v>
      </c>
      <c r="P89" s="9">
        <v>16.92</v>
      </c>
      <c r="Q89" s="9">
        <v>122.92</v>
      </c>
      <c r="R89" s="5">
        <v>1504.97</v>
      </c>
      <c r="S89" s="5">
        <v>187.76</v>
      </c>
      <c r="T89" s="5">
        <v>233.03</v>
      </c>
      <c r="U89" s="5">
        <v>4677.49</v>
      </c>
      <c r="V89" s="5">
        <v>742.04</v>
      </c>
      <c r="W89" s="5">
        <v>140.58</v>
      </c>
    </row>
    <row r="90" s="1" customFormat="1" ht="13.5" spans="1:23">
      <c r="A90" s="5">
        <v>709</v>
      </c>
      <c r="B90" s="5" t="s">
        <v>451</v>
      </c>
      <c r="C90" s="5">
        <v>11465</v>
      </c>
      <c r="D90" s="5" t="s">
        <v>478</v>
      </c>
      <c r="E90" s="5" t="s">
        <v>479</v>
      </c>
      <c r="F90" s="5" t="s">
        <v>466</v>
      </c>
      <c r="G90" s="5">
        <v>1</v>
      </c>
      <c r="H90" s="5">
        <v>287928</v>
      </c>
      <c r="I90" s="8">
        <v>1.22880956489122</v>
      </c>
      <c r="J90" s="5">
        <v>73828</v>
      </c>
      <c r="K90" s="5">
        <v>327600.63</v>
      </c>
      <c r="L90" s="5">
        <v>93566.51</v>
      </c>
      <c r="M90" s="8">
        <f t="shared" si="1"/>
        <v>0.285611508134157</v>
      </c>
      <c r="N90" s="5">
        <v>90720.86</v>
      </c>
      <c r="O90" s="5">
        <v>27254.1</v>
      </c>
      <c r="P90" s="9">
        <v>30.04</v>
      </c>
      <c r="Q90" s="9">
        <v>122.88</v>
      </c>
      <c r="R90" s="5">
        <v>3177.51</v>
      </c>
      <c r="S90" s="5">
        <v>900.6</v>
      </c>
      <c r="T90" s="5">
        <v>129.12</v>
      </c>
      <c r="U90" s="5">
        <v>10193.51</v>
      </c>
      <c r="V90" s="5">
        <v>3016.21</v>
      </c>
      <c r="W90" s="5">
        <v>106.21</v>
      </c>
    </row>
    <row r="91" s="1" customFormat="1" ht="13.5" spans="1:23">
      <c r="A91" s="5">
        <v>103639</v>
      </c>
      <c r="B91" s="5" t="s">
        <v>411</v>
      </c>
      <c r="C91" s="5">
        <v>11382</v>
      </c>
      <c r="D91" s="5" t="s">
        <v>91</v>
      </c>
      <c r="E91" s="5" t="s">
        <v>131</v>
      </c>
      <c r="F91" s="5" t="s">
        <v>414</v>
      </c>
      <c r="G91" s="5">
        <v>1</v>
      </c>
      <c r="H91" s="5">
        <v>197780</v>
      </c>
      <c r="I91" s="8">
        <v>1.28776874304783</v>
      </c>
      <c r="J91" s="5">
        <v>61806</v>
      </c>
      <c r="K91" s="5">
        <v>231540.82</v>
      </c>
      <c r="L91" s="5">
        <v>75129.7</v>
      </c>
      <c r="M91" s="8">
        <f t="shared" si="1"/>
        <v>0.324477126754583</v>
      </c>
      <c r="N91" s="5">
        <v>75888.28</v>
      </c>
      <c r="O91" s="5">
        <v>25819.61</v>
      </c>
      <c r="P91" s="9">
        <v>34.02</v>
      </c>
      <c r="Q91" s="9">
        <v>122.78</v>
      </c>
      <c r="R91" s="5">
        <v>1724.3</v>
      </c>
      <c r="S91" s="5">
        <v>622.87</v>
      </c>
      <c r="T91" s="5">
        <v>83.7</v>
      </c>
      <c r="U91" s="5">
        <v>5830.68</v>
      </c>
      <c r="V91" s="5">
        <v>1827.42</v>
      </c>
      <c r="W91" s="5">
        <v>88.44</v>
      </c>
    </row>
    <row r="92" s="1" customFormat="1" ht="13.5" spans="1:23">
      <c r="A92" s="5">
        <v>744</v>
      </c>
      <c r="B92" s="5" t="s">
        <v>411</v>
      </c>
      <c r="C92" s="5">
        <v>8957</v>
      </c>
      <c r="D92" s="5" t="s">
        <v>130</v>
      </c>
      <c r="E92" s="5" t="s">
        <v>144</v>
      </c>
      <c r="F92" s="5" t="s">
        <v>417</v>
      </c>
      <c r="G92" s="5">
        <v>1</v>
      </c>
      <c r="H92" s="5">
        <v>267840</v>
      </c>
      <c r="I92" s="8">
        <v>1.20039213709677</v>
      </c>
      <c r="J92" s="5">
        <v>60875</v>
      </c>
      <c r="K92" s="5">
        <v>297697.25</v>
      </c>
      <c r="L92" s="5">
        <v>75154.43</v>
      </c>
      <c r="M92" s="8">
        <f t="shared" si="1"/>
        <v>0.252452550367865</v>
      </c>
      <c r="N92" s="5">
        <v>74722.2</v>
      </c>
      <c r="O92" s="5">
        <v>18789.98</v>
      </c>
      <c r="P92" s="9">
        <v>25.15</v>
      </c>
      <c r="Q92" s="9">
        <v>122.75</v>
      </c>
      <c r="R92" s="5">
        <v>2450.87</v>
      </c>
      <c r="S92" s="5">
        <v>409.13</v>
      </c>
      <c r="T92" s="5">
        <v>120.78</v>
      </c>
      <c r="U92" s="5">
        <v>9868.07</v>
      </c>
      <c r="V92" s="5">
        <v>1867.35</v>
      </c>
      <c r="W92" s="5">
        <v>110.53</v>
      </c>
    </row>
    <row r="93" s="1" customFormat="1" ht="13.5" spans="1:23">
      <c r="A93" s="5">
        <v>359</v>
      </c>
      <c r="B93" s="5" t="s">
        <v>411</v>
      </c>
      <c r="C93" s="5">
        <v>11231</v>
      </c>
      <c r="D93" s="5" t="s">
        <v>281</v>
      </c>
      <c r="E93" s="5" t="s">
        <v>480</v>
      </c>
      <c r="F93" s="5" t="s">
        <v>417</v>
      </c>
      <c r="G93" s="5">
        <v>0.9</v>
      </c>
      <c r="H93" s="5">
        <v>218240</v>
      </c>
      <c r="I93" s="8">
        <v>1.11870015120968</v>
      </c>
      <c r="J93" s="5">
        <v>55800</v>
      </c>
      <c r="K93" s="5">
        <v>221950.11</v>
      </c>
      <c r="L93" s="5">
        <v>63324.07</v>
      </c>
      <c r="M93" s="8">
        <f t="shared" si="1"/>
        <v>0.285307675675403</v>
      </c>
      <c r="N93" s="5">
        <v>68194</v>
      </c>
      <c r="O93" s="5">
        <v>19109.16</v>
      </c>
      <c r="P93" s="9">
        <v>28.02</v>
      </c>
      <c r="Q93" s="9">
        <v>122.21</v>
      </c>
      <c r="R93" s="5">
        <v>2087.02</v>
      </c>
      <c r="S93" s="5">
        <v>762.46</v>
      </c>
      <c r="T93" s="5">
        <v>112.21</v>
      </c>
      <c r="U93" s="5">
        <v>6659.31</v>
      </c>
      <c r="V93" s="5">
        <v>2197.77</v>
      </c>
      <c r="W93" s="5">
        <v>91.54</v>
      </c>
    </row>
    <row r="94" s="1" customFormat="1" ht="13.5" spans="1:23">
      <c r="A94" s="5">
        <v>105910</v>
      </c>
      <c r="B94" s="5" t="s">
        <v>411</v>
      </c>
      <c r="C94" s="5">
        <v>12442</v>
      </c>
      <c r="D94" s="5" t="s">
        <v>98</v>
      </c>
      <c r="E94" s="5" t="s">
        <v>310</v>
      </c>
      <c r="F94" s="5" t="s">
        <v>481</v>
      </c>
      <c r="G94" s="5">
        <v>0.4</v>
      </c>
      <c r="H94" s="5">
        <v>78430</v>
      </c>
      <c r="I94" s="8">
        <v>1.25967096774194</v>
      </c>
      <c r="J94" s="5">
        <v>12549</v>
      </c>
      <c r="K94" s="5">
        <v>85909.56</v>
      </c>
      <c r="L94" s="5">
        <v>21856.38</v>
      </c>
      <c r="M94" s="8">
        <f t="shared" si="1"/>
        <v>0.254411499721335</v>
      </c>
      <c r="N94" s="5">
        <v>15306.72</v>
      </c>
      <c r="O94" s="5">
        <v>3958.73</v>
      </c>
      <c r="P94" s="9">
        <v>25.86</v>
      </c>
      <c r="Q94" s="9">
        <v>121.98</v>
      </c>
      <c r="R94" s="5">
        <v>410.33</v>
      </c>
      <c r="S94" s="5">
        <v>98.78</v>
      </c>
      <c r="T94" s="5">
        <v>98.09</v>
      </c>
      <c r="U94" s="5">
        <v>2026.36</v>
      </c>
      <c r="V94" s="5">
        <v>658.36</v>
      </c>
      <c r="W94" s="5">
        <v>77.51</v>
      </c>
    </row>
    <row r="95" s="1" customFormat="1" ht="13.5" spans="1:23">
      <c r="A95" s="5">
        <v>737</v>
      </c>
      <c r="B95" s="5" t="s">
        <v>411</v>
      </c>
      <c r="C95" s="5">
        <v>11109</v>
      </c>
      <c r="D95" s="5" t="s">
        <v>64</v>
      </c>
      <c r="E95" s="5" t="s">
        <v>63</v>
      </c>
      <c r="F95" s="5" t="s">
        <v>417</v>
      </c>
      <c r="G95" s="5">
        <v>0.9</v>
      </c>
      <c r="H95" s="5">
        <v>221650</v>
      </c>
      <c r="I95" s="8">
        <v>1.16238526054591</v>
      </c>
      <c r="J95" s="5">
        <v>64350</v>
      </c>
      <c r="K95" s="5">
        <v>234220.63</v>
      </c>
      <c r="L95" s="5">
        <v>72807.3</v>
      </c>
      <c r="M95" s="8">
        <f t="shared" si="1"/>
        <v>0.31084921938772</v>
      </c>
      <c r="N95" s="5">
        <v>78258.6</v>
      </c>
      <c r="O95" s="5">
        <v>24431.8</v>
      </c>
      <c r="P95" s="9">
        <v>31.22</v>
      </c>
      <c r="Q95" s="9">
        <v>121.61</v>
      </c>
      <c r="R95" s="5">
        <v>2703.8</v>
      </c>
      <c r="S95" s="5">
        <v>674.39</v>
      </c>
      <c r="T95" s="5">
        <v>126.05</v>
      </c>
      <c r="U95" s="5">
        <v>6456.51</v>
      </c>
      <c r="V95" s="5">
        <v>1733.51</v>
      </c>
      <c r="W95" s="5">
        <v>87.39</v>
      </c>
    </row>
    <row r="96" s="1" customFormat="1" ht="13.5" spans="1:23">
      <c r="A96" s="5">
        <v>103639</v>
      </c>
      <c r="B96" s="5" t="s">
        <v>411</v>
      </c>
      <c r="C96" s="5">
        <v>9682</v>
      </c>
      <c r="D96" s="5" t="s">
        <v>91</v>
      </c>
      <c r="E96" s="5" t="s">
        <v>90</v>
      </c>
      <c r="F96" s="5" t="s">
        <v>417</v>
      </c>
      <c r="G96" s="5">
        <v>0.9</v>
      </c>
      <c r="H96" s="5">
        <v>197780</v>
      </c>
      <c r="I96" s="8">
        <v>1.28776874304783</v>
      </c>
      <c r="J96" s="5">
        <v>55625.6</v>
      </c>
      <c r="K96" s="5">
        <v>231540.82</v>
      </c>
      <c r="L96" s="5">
        <v>75129.7</v>
      </c>
      <c r="M96" s="8">
        <f t="shared" si="1"/>
        <v>0.324477126754583</v>
      </c>
      <c r="N96" s="5">
        <v>67549.57</v>
      </c>
      <c r="O96" s="5">
        <v>21996.31</v>
      </c>
      <c r="P96" s="9">
        <v>32.56</v>
      </c>
      <c r="Q96" s="9">
        <v>121.44</v>
      </c>
      <c r="R96" s="5">
        <v>1649.83</v>
      </c>
      <c r="S96" s="5">
        <v>569.02</v>
      </c>
      <c r="T96" s="5">
        <v>88.98</v>
      </c>
      <c r="U96" s="5">
        <v>5830.68</v>
      </c>
      <c r="V96" s="5">
        <v>1827.42</v>
      </c>
      <c r="W96" s="5">
        <v>88.44</v>
      </c>
    </row>
    <row r="97" s="1" customFormat="1" ht="13.5" spans="1:23">
      <c r="A97" s="5">
        <v>54</v>
      </c>
      <c r="B97" s="5" t="s">
        <v>425</v>
      </c>
      <c r="C97" s="5">
        <v>7379</v>
      </c>
      <c r="D97" s="5" t="s">
        <v>85</v>
      </c>
      <c r="E97" s="5" t="s">
        <v>482</v>
      </c>
      <c r="F97" s="5" t="s">
        <v>414</v>
      </c>
      <c r="G97" s="5">
        <v>1</v>
      </c>
      <c r="H97" s="5">
        <v>210924</v>
      </c>
      <c r="I97" s="8">
        <v>1.15372083973374</v>
      </c>
      <c r="J97" s="5">
        <v>54083</v>
      </c>
      <c r="K97" s="5">
        <v>225321.68</v>
      </c>
      <c r="L97" s="5">
        <v>67056.87</v>
      </c>
      <c r="M97" s="8">
        <f t="shared" si="1"/>
        <v>0.297605050699072</v>
      </c>
      <c r="N97" s="5">
        <v>65390.56</v>
      </c>
      <c r="O97" s="5">
        <v>20095.41</v>
      </c>
      <c r="P97" s="9">
        <v>30.73</v>
      </c>
      <c r="Q97" s="9">
        <v>120.91</v>
      </c>
      <c r="R97" s="5">
        <v>2571.71</v>
      </c>
      <c r="S97" s="5">
        <v>802.87</v>
      </c>
      <c r="T97" s="5">
        <v>142.65</v>
      </c>
      <c r="U97" s="5">
        <v>8096.46</v>
      </c>
      <c r="V97" s="5">
        <v>2263.65</v>
      </c>
      <c r="W97" s="5">
        <v>115.16</v>
      </c>
    </row>
    <row r="98" s="1" customFormat="1" ht="13.5" spans="1:23">
      <c r="A98" s="5">
        <v>102565</v>
      </c>
      <c r="B98" s="5" t="s">
        <v>411</v>
      </c>
      <c r="C98" s="5">
        <v>11686</v>
      </c>
      <c r="D98" s="5" t="s">
        <v>189</v>
      </c>
      <c r="E98" s="5" t="s">
        <v>188</v>
      </c>
      <c r="F98" s="5" t="s">
        <v>417</v>
      </c>
      <c r="G98" s="5">
        <v>0.9</v>
      </c>
      <c r="H98" s="5">
        <v>197780</v>
      </c>
      <c r="I98" s="8">
        <v>1.10149126807564</v>
      </c>
      <c r="J98" s="5">
        <v>52359</v>
      </c>
      <c r="K98" s="5">
        <v>198048.13</v>
      </c>
      <c r="L98" s="5">
        <v>58051.11</v>
      </c>
      <c r="M98" s="8">
        <f t="shared" si="1"/>
        <v>0.293116173326151</v>
      </c>
      <c r="N98" s="5">
        <v>63204.41</v>
      </c>
      <c r="O98" s="5">
        <v>18864.38</v>
      </c>
      <c r="P98" s="9">
        <v>29.85</v>
      </c>
      <c r="Q98" s="9">
        <v>120.71</v>
      </c>
      <c r="R98" s="5">
        <v>1293.16</v>
      </c>
      <c r="S98" s="5">
        <v>224.11</v>
      </c>
      <c r="T98" s="5">
        <v>74.09</v>
      </c>
      <c r="U98" s="5">
        <v>5406.71</v>
      </c>
      <c r="V98" s="5">
        <v>1274.56</v>
      </c>
      <c r="W98" s="5">
        <v>82.01</v>
      </c>
    </row>
    <row r="99" s="1" customFormat="1" ht="13.5" spans="1:23">
      <c r="A99" s="5">
        <v>102934</v>
      </c>
      <c r="B99" s="5" t="s">
        <v>411</v>
      </c>
      <c r="C99" s="5">
        <v>12473</v>
      </c>
      <c r="D99" s="5" t="s">
        <v>67</v>
      </c>
      <c r="E99" s="5" t="s">
        <v>483</v>
      </c>
      <c r="F99" s="5" t="s">
        <v>421</v>
      </c>
      <c r="G99" s="5">
        <v>0.5</v>
      </c>
      <c r="H99" s="5">
        <v>301320</v>
      </c>
      <c r="I99" s="8">
        <v>1.07916759856631</v>
      </c>
      <c r="J99" s="5">
        <v>37665</v>
      </c>
      <c r="K99" s="5">
        <v>301087.76</v>
      </c>
      <c r="L99" s="5">
        <v>78295.95</v>
      </c>
      <c r="M99" s="8">
        <f t="shared" si="1"/>
        <v>0.260043616518984</v>
      </c>
      <c r="N99" s="5">
        <v>45428.93</v>
      </c>
      <c r="O99" s="5">
        <v>11418.27</v>
      </c>
      <c r="P99" s="9">
        <v>25.13</v>
      </c>
      <c r="Q99" s="9">
        <v>120.61</v>
      </c>
      <c r="R99" s="5">
        <v>2770.84</v>
      </c>
      <c r="S99" s="5">
        <v>600.88</v>
      </c>
      <c r="T99" s="5">
        <v>220.7</v>
      </c>
      <c r="U99" s="5">
        <v>19024.52</v>
      </c>
      <c r="V99" s="5">
        <v>4478</v>
      </c>
      <c r="W99" s="5">
        <v>189.41</v>
      </c>
    </row>
    <row r="100" s="1" customFormat="1" ht="13.5" spans="1:23">
      <c r="A100" s="5">
        <v>743</v>
      </c>
      <c r="B100" s="5" t="s">
        <v>411</v>
      </c>
      <c r="C100" s="5">
        <v>10893</v>
      </c>
      <c r="D100" s="5" t="s">
        <v>62</v>
      </c>
      <c r="E100" s="5" t="s">
        <v>61</v>
      </c>
      <c r="F100" s="5" t="s">
        <v>417</v>
      </c>
      <c r="G100" s="5">
        <v>0.9</v>
      </c>
      <c r="H100" s="5">
        <v>136400</v>
      </c>
      <c r="I100" s="8">
        <v>1.13408185483871</v>
      </c>
      <c r="J100" s="5">
        <v>40765</v>
      </c>
      <c r="K100" s="5">
        <v>140626.15</v>
      </c>
      <c r="L100" s="5">
        <v>37376.64</v>
      </c>
      <c r="M100" s="8">
        <f t="shared" si="1"/>
        <v>0.265787266450799</v>
      </c>
      <c r="N100" s="5">
        <v>48866.39</v>
      </c>
      <c r="O100" s="5">
        <v>13057.65</v>
      </c>
      <c r="P100" s="9">
        <v>26.72</v>
      </c>
      <c r="Q100" s="9">
        <v>119.87</v>
      </c>
      <c r="R100" s="5">
        <v>1423.26</v>
      </c>
      <c r="S100" s="5">
        <v>493.82</v>
      </c>
      <c r="T100" s="5">
        <v>104.74</v>
      </c>
      <c r="U100" s="5">
        <v>3006.11</v>
      </c>
      <c r="V100" s="5">
        <v>961.22</v>
      </c>
      <c r="W100" s="5">
        <v>66.12</v>
      </c>
    </row>
    <row r="101" s="1" customFormat="1" ht="13.5" spans="1:23">
      <c r="A101" s="5">
        <v>387</v>
      </c>
      <c r="B101" s="5" t="s">
        <v>411</v>
      </c>
      <c r="C101" s="5">
        <v>12484</v>
      </c>
      <c r="D101" s="5" t="s">
        <v>221</v>
      </c>
      <c r="E101" s="5" t="s">
        <v>220</v>
      </c>
      <c r="F101" s="5" t="s">
        <v>421</v>
      </c>
      <c r="G101" s="5">
        <v>0.4</v>
      </c>
      <c r="H101" s="5">
        <v>317525.25</v>
      </c>
      <c r="I101" s="8">
        <v>0.958562722177213</v>
      </c>
      <c r="J101" s="5">
        <v>34745.45</v>
      </c>
      <c r="K101" s="5">
        <v>289874.16</v>
      </c>
      <c r="L101" s="5">
        <v>73464.64</v>
      </c>
      <c r="M101" s="8">
        <f t="shared" si="1"/>
        <v>0.25343631871154</v>
      </c>
      <c r="N101" s="5">
        <v>41574.52</v>
      </c>
      <c r="O101" s="5">
        <v>9555.25</v>
      </c>
      <c r="P101" s="9">
        <v>22.98</v>
      </c>
      <c r="Q101" s="9">
        <v>119.65</v>
      </c>
      <c r="R101" s="5">
        <v>1219.4</v>
      </c>
      <c r="S101" s="5">
        <v>280.88</v>
      </c>
      <c r="T101" s="5">
        <v>105.29</v>
      </c>
      <c r="U101" s="5">
        <v>10126.06</v>
      </c>
      <c r="V101" s="5">
        <v>2947.9</v>
      </c>
      <c r="W101" s="5">
        <v>95.67</v>
      </c>
    </row>
    <row r="102" s="1" customFormat="1" ht="13.5" spans="1:23">
      <c r="A102" s="5">
        <v>311</v>
      </c>
      <c r="B102" s="5" t="s">
        <v>411</v>
      </c>
      <c r="C102" s="5">
        <v>4093</v>
      </c>
      <c r="D102" s="5" t="s">
        <v>48</v>
      </c>
      <c r="E102" s="5" t="s">
        <v>47</v>
      </c>
      <c r="F102" s="5" t="s">
        <v>417</v>
      </c>
      <c r="G102" s="5">
        <v>0.9</v>
      </c>
      <c r="H102" s="5">
        <v>170500</v>
      </c>
      <c r="I102" s="8">
        <v>1.13850322580645</v>
      </c>
      <c r="J102" s="5">
        <v>80763</v>
      </c>
      <c r="K102" s="5">
        <v>255598.17</v>
      </c>
      <c r="L102" s="5">
        <v>124107.78</v>
      </c>
      <c r="M102" s="8">
        <f t="shared" si="1"/>
        <v>0.485558171249818</v>
      </c>
      <c r="N102" s="5">
        <v>96625.05</v>
      </c>
      <c r="O102" s="5">
        <v>25839.68</v>
      </c>
      <c r="P102" s="9">
        <v>26.74</v>
      </c>
      <c r="Q102" s="9">
        <v>119.64</v>
      </c>
      <c r="R102" s="5">
        <v>9672.61</v>
      </c>
      <c r="S102" s="5">
        <v>2928.51</v>
      </c>
      <c r="T102" s="5">
        <v>359.3</v>
      </c>
      <c r="U102" s="5">
        <v>17400.31</v>
      </c>
      <c r="V102" s="5">
        <v>5205.4</v>
      </c>
      <c r="W102" s="5">
        <v>306.16</v>
      </c>
    </row>
    <row r="103" s="1" customFormat="1" ht="13.5" spans="1:23">
      <c r="A103" s="5">
        <v>359</v>
      </c>
      <c r="B103" s="5" t="s">
        <v>411</v>
      </c>
      <c r="C103" s="5">
        <v>12482</v>
      </c>
      <c r="D103" s="5" t="s">
        <v>281</v>
      </c>
      <c r="E103" s="5" t="s">
        <v>484</v>
      </c>
      <c r="F103" s="5" t="s">
        <v>485</v>
      </c>
      <c r="G103" s="5">
        <v>0.6</v>
      </c>
      <c r="H103" s="5">
        <v>218240</v>
      </c>
      <c r="I103" s="8">
        <v>1.11870015120968</v>
      </c>
      <c r="J103" s="5">
        <v>52855</v>
      </c>
      <c r="K103" s="5">
        <v>221950.11</v>
      </c>
      <c r="L103" s="5">
        <v>63324.07</v>
      </c>
      <c r="M103" s="8">
        <f t="shared" si="1"/>
        <v>0.285307675675403</v>
      </c>
      <c r="N103" s="5">
        <v>63048.14</v>
      </c>
      <c r="O103" s="5">
        <v>17628.04</v>
      </c>
      <c r="P103" s="9">
        <v>27.96</v>
      </c>
      <c r="Q103" s="9">
        <v>119.29</v>
      </c>
      <c r="R103" s="5">
        <v>2201.98</v>
      </c>
      <c r="S103" s="5">
        <v>673.36</v>
      </c>
      <c r="T103" s="5">
        <v>124.98</v>
      </c>
      <c r="U103" s="5">
        <v>6659.31</v>
      </c>
      <c r="V103" s="5">
        <v>2197.77</v>
      </c>
      <c r="W103" s="5">
        <v>91.54</v>
      </c>
    </row>
    <row r="104" s="1" customFormat="1" ht="13.5" spans="1:23">
      <c r="A104" s="5">
        <v>511</v>
      </c>
      <c r="B104" s="5" t="s">
        <v>411</v>
      </c>
      <c r="C104" s="5">
        <v>5527</v>
      </c>
      <c r="D104" s="5" t="s">
        <v>107</v>
      </c>
      <c r="E104" s="5" t="s">
        <v>106</v>
      </c>
      <c r="F104" s="5" t="s">
        <v>417</v>
      </c>
      <c r="G104" s="5">
        <v>1</v>
      </c>
      <c r="H104" s="5">
        <v>211420</v>
      </c>
      <c r="I104" s="8">
        <v>1.21920405827263</v>
      </c>
      <c r="J104" s="5">
        <v>55645</v>
      </c>
      <c r="K104" s="5">
        <v>234331.02</v>
      </c>
      <c r="L104" s="5">
        <v>66606.69</v>
      </c>
      <c r="M104" s="8">
        <f t="shared" si="1"/>
        <v>0.284241881420565</v>
      </c>
      <c r="N104" s="5">
        <v>66370.79</v>
      </c>
      <c r="O104" s="5">
        <v>18671.15</v>
      </c>
      <c r="P104" s="9">
        <v>28.13</v>
      </c>
      <c r="Q104" s="9">
        <v>119.28</v>
      </c>
      <c r="R104" s="5" t="s">
        <v>415</v>
      </c>
      <c r="S104" s="5" t="s">
        <v>415</v>
      </c>
      <c r="T104" s="5" t="s">
        <v>415</v>
      </c>
      <c r="U104" s="5">
        <v>4289.83</v>
      </c>
      <c r="V104" s="5">
        <v>1135.95</v>
      </c>
      <c r="W104" s="5">
        <v>60.87</v>
      </c>
    </row>
    <row r="105" s="1" customFormat="1" ht="13.5" spans="1:23">
      <c r="A105" s="5">
        <v>379</v>
      </c>
      <c r="B105" s="5" t="s">
        <v>411</v>
      </c>
      <c r="C105" s="5">
        <v>6830</v>
      </c>
      <c r="D105" s="5" t="s">
        <v>69</v>
      </c>
      <c r="E105" s="5" t="s">
        <v>68</v>
      </c>
      <c r="F105" s="5" t="s">
        <v>417</v>
      </c>
      <c r="G105" s="5">
        <v>1</v>
      </c>
      <c r="H105" s="5">
        <v>261144</v>
      </c>
      <c r="I105" s="8">
        <v>1.14353436724566</v>
      </c>
      <c r="J105" s="5">
        <v>74612</v>
      </c>
      <c r="K105" s="5">
        <v>276506.61</v>
      </c>
      <c r="L105" s="5">
        <v>70199.78</v>
      </c>
      <c r="M105" s="8">
        <f t="shared" si="1"/>
        <v>0.25388101933621</v>
      </c>
      <c r="N105" s="5">
        <v>88657.81</v>
      </c>
      <c r="O105" s="5">
        <v>23740.39</v>
      </c>
      <c r="P105" s="9">
        <v>26.78</v>
      </c>
      <c r="Q105" s="9">
        <v>118.83</v>
      </c>
      <c r="R105" s="5" t="s">
        <v>415</v>
      </c>
      <c r="S105" s="5" t="s">
        <v>415</v>
      </c>
      <c r="T105" s="5" t="s">
        <v>415</v>
      </c>
      <c r="U105" s="5">
        <v>6936.5</v>
      </c>
      <c r="V105" s="5">
        <v>1637.68</v>
      </c>
      <c r="W105" s="5">
        <v>79.69</v>
      </c>
    </row>
    <row r="106" s="1" customFormat="1" ht="13.5" spans="1:23">
      <c r="A106" s="5">
        <v>341</v>
      </c>
      <c r="B106" s="5" t="s">
        <v>452</v>
      </c>
      <c r="C106" s="5">
        <v>992157</v>
      </c>
      <c r="D106" s="5" t="s">
        <v>185</v>
      </c>
      <c r="E106" s="5" t="s">
        <v>486</v>
      </c>
      <c r="F106" s="5" t="s">
        <v>487</v>
      </c>
      <c r="G106" s="5">
        <v>1.2</v>
      </c>
      <c r="H106" s="5">
        <v>683550</v>
      </c>
      <c r="I106" s="8">
        <v>1.09664706605223</v>
      </c>
      <c r="J106" s="5">
        <v>103830</v>
      </c>
      <c r="K106" s="5">
        <v>713917.24</v>
      </c>
      <c r="L106" s="5">
        <v>190615.88</v>
      </c>
      <c r="M106" s="8">
        <f t="shared" si="1"/>
        <v>0.266999967671323</v>
      </c>
      <c r="N106" s="5">
        <v>123118.62</v>
      </c>
      <c r="O106" s="5">
        <v>31735.96</v>
      </c>
      <c r="P106" s="9">
        <v>25.78</v>
      </c>
      <c r="Q106" s="9">
        <v>118.58</v>
      </c>
      <c r="R106" s="5">
        <v>1767.1</v>
      </c>
      <c r="S106" s="5">
        <v>520.87</v>
      </c>
      <c r="T106" s="5">
        <v>51.06</v>
      </c>
      <c r="U106" s="5">
        <v>14132.83</v>
      </c>
      <c r="V106" s="5">
        <v>4039.42</v>
      </c>
      <c r="W106" s="5">
        <v>62.03</v>
      </c>
    </row>
    <row r="107" s="1" customFormat="1" ht="13.5" spans="1:23">
      <c r="A107" s="5">
        <v>104838</v>
      </c>
      <c r="B107" s="5" t="s">
        <v>425</v>
      </c>
      <c r="C107" s="5">
        <v>12531</v>
      </c>
      <c r="D107" s="5" t="s">
        <v>126</v>
      </c>
      <c r="E107" s="5" t="s">
        <v>315</v>
      </c>
      <c r="F107" s="5" t="s">
        <v>488</v>
      </c>
      <c r="G107" s="5">
        <v>0.4</v>
      </c>
      <c r="H107" s="5">
        <v>114080</v>
      </c>
      <c r="I107" s="8">
        <v>1.170346875</v>
      </c>
      <c r="J107" s="5">
        <v>16900.8</v>
      </c>
      <c r="K107" s="5">
        <v>116098.41</v>
      </c>
      <c r="L107" s="5">
        <v>26830.6</v>
      </c>
      <c r="M107" s="8">
        <f t="shared" si="1"/>
        <v>0.231102217506682</v>
      </c>
      <c r="N107" s="5">
        <v>20027.13</v>
      </c>
      <c r="O107" s="5">
        <v>4302.53</v>
      </c>
      <c r="P107" s="9">
        <v>21.48</v>
      </c>
      <c r="Q107" s="9">
        <v>118.5</v>
      </c>
      <c r="R107" s="5">
        <v>835.09</v>
      </c>
      <c r="S107" s="5">
        <v>163.36</v>
      </c>
      <c r="T107" s="5">
        <v>148.23</v>
      </c>
      <c r="U107" s="5">
        <v>3949.58</v>
      </c>
      <c r="V107" s="5">
        <v>725.34</v>
      </c>
      <c r="W107" s="5">
        <v>103.86</v>
      </c>
    </row>
    <row r="108" s="1" customFormat="1" ht="13.5" spans="1:23">
      <c r="A108" s="5">
        <v>721</v>
      </c>
      <c r="B108" s="5" t="s">
        <v>452</v>
      </c>
      <c r="C108" s="5">
        <v>7011</v>
      </c>
      <c r="D108" s="5" t="s">
        <v>143</v>
      </c>
      <c r="E108" s="5" t="s">
        <v>142</v>
      </c>
      <c r="F108" s="5" t="s">
        <v>417</v>
      </c>
      <c r="G108" s="5">
        <v>0.9</v>
      </c>
      <c r="H108" s="5">
        <v>170500</v>
      </c>
      <c r="I108" s="8">
        <v>1.19143606451613</v>
      </c>
      <c r="J108" s="5">
        <v>54804</v>
      </c>
      <c r="K108" s="5">
        <v>184672.59</v>
      </c>
      <c r="L108" s="5">
        <v>56307.15</v>
      </c>
      <c r="M108" s="8">
        <f t="shared" si="1"/>
        <v>0.304902584622872</v>
      </c>
      <c r="N108" s="5">
        <v>64909.58</v>
      </c>
      <c r="O108" s="5">
        <v>17585.32</v>
      </c>
      <c r="P108" s="9">
        <v>27.09</v>
      </c>
      <c r="Q108" s="9">
        <v>118.44</v>
      </c>
      <c r="R108" s="5">
        <v>1667.9</v>
      </c>
      <c r="S108" s="5">
        <v>547.24</v>
      </c>
      <c r="T108" s="5">
        <v>91.3</v>
      </c>
      <c r="U108" s="5">
        <v>5346.84</v>
      </c>
      <c r="V108" s="5">
        <v>1808.13</v>
      </c>
      <c r="W108" s="5">
        <v>94.08</v>
      </c>
    </row>
    <row r="109" s="1" customFormat="1" ht="13.5" spans="1:23">
      <c r="A109" s="5">
        <v>748</v>
      </c>
      <c r="B109" s="5" t="s">
        <v>439</v>
      </c>
      <c r="C109" s="5">
        <v>6537</v>
      </c>
      <c r="D109" s="5" t="s">
        <v>113</v>
      </c>
      <c r="E109" s="5" t="s">
        <v>112</v>
      </c>
      <c r="F109" s="5" t="s">
        <v>474</v>
      </c>
      <c r="G109" s="5">
        <v>0.9</v>
      </c>
      <c r="H109" s="5">
        <v>163680</v>
      </c>
      <c r="I109" s="8">
        <v>1.12474475806452</v>
      </c>
      <c r="J109" s="5">
        <v>77532</v>
      </c>
      <c r="K109" s="5">
        <v>167362.02</v>
      </c>
      <c r="L109" s="5">
        <v>49510.62</v>
      </c>
      <c r="M109" s="8">
        <f t="shared" si="1"/>
        <v>0.295829483893658</v>
      </c>
      <c r="N109" s="5">
        <v>91759.63</v>
      </c>
      <c r="O109" s="5">
        <v>25828.25</v>
      </c>
      <c r="P109" s="9">
        <v>28.15</v>
      </c>
      <c r="Q109" s="9">
        <v>118.35</v>
      </c>
      <c r="R109" s="5">
        <v>1932.1</v>
      </c>
      <c r="S109" s="5">
        <v>487.61</v>
      </c>
      <c r="T109" s="5">
        <v>74.76</v>
      </c>
      <c r="U109" s="5">
        <v>4628.34</v>
      </c>
      <c r="V109" s="5">
        <v>1289.27</v>
      </c>
      <c r="W109" s="5">
        <v>84.83</v>
      </c>
    </row>
    <row r="110" s="1" customFormat="1" ht="13.5" spans="1:23">
      <c r="A110" s="5">
        <v>52</v>
      </c>
      <c r="B110" s="5" t="s">
        <v>425</v>
      </c>
      <c r="C110" s="5">
        <v>12529</v>
      </c>
      <c r="D110" s="5" t="s">
        <v>198</v>
      </c>
      <c r="E110" s="5" t="s">
        <v>197</v>
      </c>
      <c r="F110" s="5" t="s">
        <v>421</v>
      </c>
      <c r="G110" s="5">
        <v>0.4</v>
      </c>
      <c r="H110" s="5">
        <v>170500</v>
      </c>
      <c r="I110" s="8">
        <v>0.954387870967742</v>
      </c>
      <c r="J110" s="5">
        <v>23519</v>
      </c>
      <c r="K110" s="5">
        <v>147930.12</v>
      </c>
      <c r="L110" s="5">
        <v>41868.54</v>
      </c>
      <c r="M110" s="8">
        <f t="shared" si="1"/>
        <v>0.283029176208334</v>
      </c>
      <c r="N110" s="5">
        <v>27739.86</v>
      </c>
      <c r="O110" s="5">
        <v>8404.83</v>
      </c>
      <c r="P110" s="9">
        <v>30.3</v>
      </c>
      <c r="Q110" s="9">
        <v>117.95</v>
      </c>
      <c r="R110" s="5" t="s">
        <v>415</v>
      </c>
      <c r="S110" s="5" t="s">
        <v>415</v>
      </c>
      <c r="T110" s="5" t="s">
        <v>415</v>
      </c>
      <c r="U110" s="5">
        <v>3674.6</v>
      </c>
      <c r="V110" s="5">
        <v>874.47</v>
      </c>
      <c r="W110" s="5">
        <v>64.66</v>
      </c>
    </row>
    <row r="111" s="1" customFormat="1" ht="13.5" spans="1:23">
      <c r="A111" s="5">
        <v>371</v>
      </c>
      <c r="B111" s="5" t="s">
        <v>489</v>
      </c>
      <c r="C111" s="5">
        <v>12682</v>
      </c>
      <c r="D111" s="5" t="s">
        <v>241</v>
      </c>
      <c r="E111" s="5" t="s">
        <v>490</v>
      </c>
      <c r="F111" s="5" t="s">
        <v>491</v>
      </c>
      <c r="G111" s="5">
        <v>0.6</v>
      </c>
      <c r="H111" s="5">
        <v>99820</v>
      </c>
      <c r="I111" s="8">
        <v>1.1474569124424</v>
      </c>
      <c r="J111" s="5">
        <v>23956.8</v>
      </c>
      <c r="K111" s="5">
        <v>99599.26</v>
      </c>
      <c r="L111" s="5">
        <v>30529.08</v>
      </c>
      <c r="M111" s="8">
        <f t="shared" si="1"/>
        <v>0.306519144820956</v>
      </c>
      <c r="N111" s="5">
        <v>28246.65</v>
      </c>
      <c r="O111" s="5">
        <v>9249.86</v>
      </c>
      <c r="P111" s="9">
        <v>32.75</v>
      </c>
      <c r="Q111" s="9">
        <v>117.91</v>
      </c>
      <c r="R111" s="5">
        <v>1325.8</v>
      </c>
      <c r="S111" s="5">
        <v>535</v>
      </c>
      <c r="T111" s="5">
        <v>166.02</v>
      </c>
      <c r="U111" s="5">
        <v>2795.9</v>
      </c>
      <c r="V111" s="5">
        <v>1059</v>
      </c>
      <c r="W111" s="5">
        <v>84.03</v>
      </c>
    </row>
    <row r="112" s="1" customFormat="1" ht="13.5" spans="1:23">
      <c r="A112" s="5">
        <v>107728</v>
      </c>
      <c r="B112" s="5" t="s">
        <v>439</v>
      </c>
      <c r="C112" s="5">
        <v>11012</v>
      </c>
      <c r="D112" s="5" t="s">
        <v>96</v>
      </c>
      <c r="E112" s="5" t="s">
        <v>149</v>
      </c>
      <c r="F112" s="5" t="s">
        <v>417</v>
      </c>
      <c r="G112" s="5">
        <v>0.9</v>
      </c>
      <c r="H112" s="5">
        <v>96255</v>
      </c>
      <c r="I112" s="8">
        <v>1.27241051373955</v>
      </c>
      <c r="J112" s="5">
        <v>37665</v>
      </c>
      <c r="K112" s="5">
        <v>106500.76</v>
      </c>
      <c r="L112" s="5">
        <v>26883.55</v>
      </c>
      <c r="M112" s="8">
        <f t="shared" si="1"/>
        <v>0.252425898181384</v>
      </c>
      <c r="N112" s="5">
        <v>44362.25</v>
      </c>
      <c r="O112" s="5">
        <v>10880.06</v>
      </c>
      <c r="P112" s="9">
        <v>24.53</v>
      </c>
      <c r="Q112" s="9">
        <v>117.78</v>
      </c>
      <c r="R112" s="5">
        <v>1172.76</v>
      </c>
      <c r="S112" s="5">
        <v>79.64</v>
      </c>
      <c r="T112" s="5">
        <v>93.41</v>
      </c>
      <c r="U112" s="5">
        <v>2759.7</v>
      </c>
      <c r="V112" s="5">
        <v>349.82</v>
      </c>
      <c r="W112" s="5">
        <v>86.01</v>
      </c>
    </row>
    <row r="113" s="1" customFormat="1" ht="13.5" spans="1:23">
      <c r="A113" s="5">
        <v>102934</v>
      </c>
      <c r="B113" s="5" t="s">
        <v>411</v>
      </c>
      <c r="C113" s="5">
        <v>4117</v>
      </c>
      <c r="D113" s="5" t="s">
        <v>67</v>
      </c>
      <c r="E113" s="5" t="s">
        <v>66</v>
      </c>
      <c r="F113" s="5" t="s">
        <v>417</v>
      </c>
      <c r="G113" s="5">
        <v>1</v>
      </c>
      <c r="H113" s="5">
        <v>301320</v>
      </c>
      <c r="I113" s="8">
        <v>1.07916759856631</v>
      </c>
      <c r="J113" s="5">
        <v>75330</v>
      </c>
      <c r="K113" s="5">
        <v>301087.76</v>
      </c>
      <c r="L113" s="5">
        <v>78295.95</v>
      </c>
      <c r="M113" s="8">
        <f t="shared" si="1"/>
        <v>0.260043616518984</v>
      </c>
      <c r="N113" s="5">
        <v>88584.02</v>
      </c>
      <c r="O113" s="5">
        <v>22014.64</v>
      </c>
      <c r="P113" s="9">
        <v>24.85</v>
      </c>
      <c r="Q113" s="9">
        <v>117.59</v>
      </c>
      <c r="R113" s="5">
        <v>6268.86</v>
      </c>
      <c r="S113" s="5">
        <v>1377</v>
      </c>
      <c r="T113" s="5">
        <v>249.66</v>
      </c>
      <c r="U113" s="5">
        <v>19024.52</v>
      </c>
      <c r="V113" s="5">
        <v>4478</v>
      </c>
      <c r="W113" s="5">
        <v>189.41</v>
      </c>
    </row>
    <row r="114" s="1" customFormat="1" ht="13.5" spans="1:23">
      <c r="A114" s="5">
        <v>726</v>
      </c>
      <c r="B114" s="5" t="s">
        <v>411</v>
      </c>
      <c r="C114" s="5">
        <v>6607</v>
      </c>
      <c r="D114" s="5" t="s">
        <v>115</v>
      </c>
      <c r="E114" s="5" t="s">
        <v>114</v>
      </c>
      <c r="F114" s="5" t="s">
        <v>417</v>
      </c>
      <c r="G114" s="5">
        <v>0.9</v>
      </c>
      <c r="H114" s="5">
        <v>267840</v>
      </c>
      <c r="I114" s="8">
        <v>1.01781375</v>
      </c>
      <c r="J114" s="5">
        <v>61845</v>
      </c>
      <c r="K114" s="5">
        <v>252417.81</v>
      </c>
      <c r="L114" s="5">
        <v>72674.92</v>
      </c>
      <c r="M114" s="8">
        <f t="shared" si="1"/>
        <v>0.287915183163977</v>
      </c>
      <c r="N114" s="5">
        <v>72693.39</v>
      </c>
      <c r="O114" s="5">
        <v>19657.42</v>
      </c>
      <c r="P114" s="9">
        <v>27.04</v>
      </c>
      <c r="Q114" s="9">
        <v>117.54</v>
      </c>
      <c r="R114" s="5">
        <v>2684.71</v>
      </c>
      <c r="S114" s="5">
        <v>756.93</v>
      </c>
      <c r="T114" s="5">
        <v>130.23</v>
      </c>
      <c r="U114" s="5">
        <v>8632.53</v>
      </c>
      <c r="V114" s="5">
        <v>2588.54</v>
      </c>
      <c r="W114" s="5">
        <v>96.69</v>
      </c>
    </row>
    <row r="115" s="1" customFormat="1" ht="13.5" spans="1:23">
      <c r="A115" s="5">
        <v>709</v>
      </c>
      <c r="B115" s="5" t="s">
        <v>451</v>
      </c>
      <c r="C115" s="5">
        <v>7662</v>
      </c>
      <c r="D115" s="5" t="s">
        <v>478</v>
      </c>
      <c r="E115" s="5" t="s">
        <v>492</v>
      </c>
      <c r="F115" s="5" t="s">
        <v>466</v>
      </c>
      <c r="G115" s="5">
        <v>1</v>
      </c>
      <c r="H115" s="5">
        <v>287928</v>
      </c>
      <c r="I115" s="8">
        <v>1.22880956489122</v>
      </c>
      <c r="J115" s="5">
        <v>73828</v>
      </c>
      <c r="K115" s="5">
        <v>327600.63</v>
      </c>
      <c r="L115" s="5">
        <v>93566.51</v>
      </c>
      <c r="M115" s="8">
        <f t="shared" si="1"/>
        <v>0.285611508134157</v>
      </c>
      <c r="N115" s="5">
        <v>86728.21</v>
      </c>
      <c r="O115" s="5">
        <v>26223.65</v>
      </c>
      <c r="P115" s="9">
        <v>30.24</v>
      </c>
      <c r="Q115" s="9">
        <v>117.47</v>
      </c>
      <c r="R115" s="5">
        <v>1929.9</v>
      </c>
      <c r="S115" s="5">
        <v>608.1</v>
      </c>
      <c r="T115" s="5">
        <v>78.42</v>
      </c>
      <c r="U115" s="5">
        <v>10193.51</v>
      </c>
      <c r="V115" s="5">
        <v>3016.21</v>
      </c>
      <c r="W115" s="5">
        <v>106.21</v>
      </c>
    </row>
    <row r="116" s="1" customFormat="1" ht="13.5" spans="1:23">
      <c r="A116" s="5">
        <v>754</v>
      </c>
      <c r="B116" s="5" t="s">
        <v>425</v>
      </c>
      <c r="C116" s="5">
        <v>4540</v>
      </c>
      <c r="D116" s="5" t="s">
        <v>493</v>
      </c>
      <c r="E116" s="5" t="s">
        <v>494</v>
      </c>
      <c r="F116" s="5" t="s">
        <v>417</v>
      </c>
      <c r="G116" s="5">
        <v>0.9</v>
      </c>
      <c r="H116" s="5">
        <v>234360</v>
      </c>
      <c r="I116" s="8">
        <v>1.09529880184332</v>
      </c>
      <c r="J116" s="5">
        <v>57007</v>
      </c>
      <c r="K116" s="5">
        <v>237679.84</v>
      </c>
      <c r="L116" s="5">
        <v>65262.25</v>
      </c>
      <c r="M116" s="8">
        <f t="shared" si="1"/>
        <v>0.274580502915182</v>
      </c>
      <c r="N116" s="5">
        <v>66876.31</v>
      </c>
      <c r="O116" s="5">
        <v>18582.04</v>
      </c>
      <c r="P116" s="9">
        <v>27.79</v>
      </c>
      <c r="Q116" s="9">
        <v>117.31</v>
      </c>
      <c r="R116" s="5">
        <v>3832.13</v>
      </c>
      <c r="S116" s="5">
        <v>871.35</v>
      </c>
      <c r="T116" s="5">
        <v>201.67</v>
      </c>
      <c r="U116" s="5">
        <v>8214.03</v>
      </c>
      <c r="V116" s="5">
        <v>2072.64</v>
      </c>
      <c r="W116" s="5">
        <v>105.15</v>
      </c>
    </row>
    <row r="117" s="1" customFormat="1" ht="13.5" spans="1:23">
      <c r="A117" s="5">
        <v>581</v>
      </c>
      <c r="B117" s="5" t="s">
        <v>411</v>
      </c>
      <c r="C117" s="5">
        <v>5641</v>
      </c>
      <c r="D117" s="5" t="s">
        <v>495</v>
      </c>
      <c r="E117" s="5" t="s">
        <v>496</v>
      </c>
      <c r="F117" s="5" t="s">
        <v>417</v>
      </c>
      <c r="G117" s="5">
        <v>0.9</v>
      </c>
      <c r="H117" s="5">
        <v>325500</v>
      </c>
      <c r="I117" s="8">
        <v>1.07683090322581</v>
      </c>
      <c r="J117" s="5">
        <v>71486</v>
      </c>
      <c r="K117" s="5">
        <v>333817.58</v>
      </c>
      <c r="L117" s="5">
        <v>105505.68</v>
      </c>
      <c r="M117" s="8">
        <f t="shared" si="1"/>
        <v>0.316057890060793</v>
      </c>
      <c r="N117" s="5">
        <v>83606.25</v>
      </c>
      <c r="O117" s="5">
        <v>25737.56</v>
      </c>
      <c r="P117" s="9">
        <v>30.78</v>
      </c>
      <c r="Q117" s="9">
        <v>116.95</v>
      </c>
      <c r="R117" s="5">
        <v>2307.83</v>
      </c>
      <c r="S117" s="5">
        <v>830.62</v>
      </c>
      <c r="T117" s="5">
        <v>96.85</v>
      </c>
      <c r="U117" s="5">
        <v>9532.48</v>
      </c>
      <c r="V117" s="5">
        <v>3294.5</v>
      </c>
      <c r="W117" s="5">
        <v>87.86</v>
      </c>
    </row>
    <row r="118" s="1" customFormat="1" ht="13.5" spans="1:23">
      <c r="A118" s="5">
        <v>750</v>
      </c>
      <c r="B118" s="5" t="s">
        <v>497</v>
      </c>
      <c r="C118" s="5">
        <v>4033</v>
      </c>
      <c r="D118" s="5" t="s">
        <v>81</v>
      </c>
      <c r="E118" s="5" t="s">
        <v>80</v>
      </c>
      <c r="F118" s="5" t="s">
        <v>417</v>
      </c>
      <c r="G118" s="5">
        <v>1</v>
      </c>
      <c r="H118" s="5">
        <v>781200</v>
      </c>
      <c r="I118" s="8">
        <v>1.11190319892473</v>
      </c>
      <c r="J118" s="5">
        <v>147374</v>
      </c>
      <c r="K118" s="5">
        <v>827255.98</v>
      </c>
      <c r="L118" s="5">
        <v>260283.2</v>
      </c>
      <c r="M118" s="8">
        <f t="shared" si="1"/>
        <v>0.314634413401279</v>
      </c>
      <c r="N118" s="5">
        <v>171202.29</v>
      </c>
      <c r="O118" s="5">
        <v>57336.64</v>
      </c>
      <c r="P118" s="9">
        <v>33.49</v>
      </c>
      <c r="Q118" s="9">
        <v>116.17</v>
      </c>
      <c r="R118" s="5">
        <v>7068.6</v>
      </c>
      <c r="S118" s="5">
        <v>2608</v>
      </c>
      <c r="T118" s="5">
        <v>143.89</v>
      </c>
      <c r="U118" s="5">
        <v>27242.43</v>
      </c>
      <c r="V118" s="5">
        <v>8617.06</v>
      </c>
      <c r="W118" s="5">
        <v>104.62</v>
      </c>
    </row>
    <row r="119" s="1" customFormat="1" ht="13.5" spans="1:23">
      <c r="A119" s="5">
        <v>585</v>
      </c>
      <c r="B119" s="5" t="s">
        <v>411</v>
      </c>
      <c r="C119" s="5">
        <v>6303</v>
      </c>
      <c r="D119" s="5" t="s">
        <v>87</v>
      </c>
      <c r="E119" s="5" t="s">
        <v>86</v>
      </c>
      <c r="F119" s="5" t="s">
        <v>417</v>
      </c>
      <c r="G119" s="5">
        <v>0.9</v>
      </c>
      <c r="H119" s="5">
        <v>325500</v>
      </c>
      <c r="I119" s="8">
        <v>1.05361783870968</v>
      </c>
      <c r="J119" s="5">
        <v>79176</v>
      </c>
      <c r="K119" s="5">
        <v>326621.53</v>
      </c>
      <c r="L119" s="5">
        <v>96276.48</v>
      </c>
      <c r="M119" s="8">
        <f t="shared" si="1"/>
        <v>0.294764647021279</v>
      </c>
      <c r="N119" s="5">
        <v>91967.06</v>
      </c>
      <c r="O119" s="5">
        <v>27297.43</v>
      </c>
      <c r="P119" s="9">
        <v>29.68</v>
      </c>
      <c r="Q119" s="9">
        <v>116.16</v>
      </c>
      <c r="R119" s="5">
        <v>2785.9</v>
      </c>
      <c r="S119" s="5">
        <v>996.52</v>
      </c>
      <c r="T119" s="5">
        <v>105.56</v>
      </c>
      <c r="U119" s="5">
        <v>8000.02</v>
      </c>
      <c r="V119" s="5">
        <v>2245.04</v>
      </c>
      <c r="W119" s="5">
        <v>73.73</v>
      </c>
    </row>
    <row r="120" s="1" customFormat="1" ht="13.5" spans="1:23">
      <c r="A120" s="5">
        <v>104533</v>
      </c>
      <c r="B120" s="5" t="s">
        <v>439</v>
      </c>
      <c r="C120" s="5">
        <v>4081</v>
      </c>
      <c r="D120" s="5" t="s">
        <v>498</v>
      </c>
      <c r="E120" s="5" t="s">
        <v>499</v>
      </c>
      <c r="F120" s="5" t="s">
        <v>500</v>
      </c>
      <c r="G120" s="5">
        <v>1</v>
      </c>
      <c r="H120" s="5">
        <v>106950</v>
      </c>
      <c r="I120" s="8">
        <v>1.29863215053763</v>
      </c>
      <c r="J120" s="5">
        <v>38192</v>
      </c>
      <c r="K120" s="5">
        <v>120772.79</v>
      </c>
      <c r="L120" s="5">
        <v>32544.17</v>
      </c>
      <c r="M120" s="8">
        <f t="shared" si="1"/>
        <v>0.269466077582542</v>
      </c>
      <c r="N120" s="5">
        <v>44349.04</v>
      </c>
      <c r="O120" s="5">
        <v>10933.16</v>
      </c>
      <c r="P120" s="9">
        <v>24.65</v>
      </c>
      <c r="Q120" s="9">
        <v>116.12</v>
      </c>
      <c r="R120" s="5">
        <v>1071.81</v>
      </c>
      <c r="S120" s="5">
        <v>329.17</v>
      </c>
      <c r="T120" s="5">
        <v>84.19</v>
      </c>
      <c r="U120" s="5">
        <v>2969.31</v>
      </c>
      <c r="V120" s="5">
        <v>838.12</v>
      </c>
      <c r="W120" s="5">
        <v>83.29</v>
      </c>
    </row>
    <row r="121" s="1" customFormat="1" ht="13.5" spans="1:23">
      <c r="A121" s="5">
        <v>102934</v>
      </c>
      <c r="B121" s="5" t="s">
        <v>411</v>
      </c>
      <c r="C121" s="5">
        <v>12477</v>
      </c>
      <c r="D121" s="5" t="s">
        <v>67</v>
      </c>
      <c r="E121" s="5" t="s">
        <v>193</v>
      </c>
      <c r="F121" s="5" t="s">
        <v>421</v>
      </c>
      <c r="G121" s="5">
        <v>0.5</v>
      </c>
      <c r="H121" s="5">
        <v>301320</v>
      </c>
      <c r="I121" s="8">
        <v>1.07916759856631</v>
      </c>
      <c r="J121" s="5">
        <v>37665</v>
      </c>
      <c r="K121" s="5">
        <v>301087.76</v>
      </c>
      <c r="L121" s="5">
        <v>78295.95</v>
      </c>
      <c r="M121" s="8">
        <f t="shared" si="1"/>
        <v>0.260043616518984</v>
      </c>
      <c r="N121" s="5">
        <v>43731.15</v>
      </c>
      <c r="O121" s="5">
        <v>12489.24</v>
      </c>
      <c r="P121" s="9">
        <v>28.56</v>
      </c>
      <c r="Q121" s="9">
        <v>116.11</v>
      </c>
      <c r="R121" s="5">
        <v>4560.23</v>
      </c>
      <c r="S121" s="5">
        <v>1599.34</v>
      </c>
      <c r="T121" s="5">
        <v>363.22</v>
      </c>
      <c r="U121" s="5">
        <v>19024.52</v>
      </c>
      <c r="V121" s="5">
        <v>4478</v>
      </c>
      <c r="W121" s="5">
        <v>189.41</v>
      </c>
    </row>
    <row r="122" s="1" customFormat="1" ht="13.5" spans="1:23">
      <c r="A122" s="5">
        <v>107728</v>
      </c>
      <c r="B122" s="5" t="s">
        <v>439</v>
      </c>
      <c r="C122" s="5">
        <v>12094</v>
      </c>
      <c r="D122" s="5" t="s">
        <v>96</v>
      </c>
      <c r="E122" s="5" t="s">
        <v>95</v>
      </c>
      <c r="F122" s="5" t="s">
        <v>414</v>
      </c>
      <c r="G122" s="5">
        <v>1</v>
      </c>
      <c r="H122" s="5">
        <v>96255</v>
      </c>
      <c r="I122" s="8">
        <v>1.27241051373955</v>
      </c>
      <c r="J122" s="5">
        <v>41850</v>
      </c>
      <c r="K122" s="5">
        <v>106500.76</v>
      </c>
      <c r="L122" s="5">
        <v>26883.55</v>
      </c>
      <c r="M122" s="8">
        <f t="shared" si="1"/>
        <v>0.252425898181384</v>
      </c>
      <c r="N122" s="5">
        <v>48580.49</v>
      </c>
      <c r="O122" s="5">
        <v>12554.48</v>
      </c>
      <c r="P122" s="9">
        <v>25.84</v>
      </c>
      <c r="Q122" s="9">
        <v>116.08</v>
      </c>
      <c r="R122" s="5">
        <v>892.3</v>
      </c>
      <c r="S122" s="5">
        <v>217.36</v>
      </c>
      <c r="T122" s="5">
        <v>63.96</v>
      </c>
      <c r="U122" s="5">
        <v>2759.7</v>
      </c>
      <c r="V122" s="5">
        <v>349.82</v>
      </c>
      <c r="W122" s="5">
        <v>86.01</v>
      </c>
    </row>
    <row r="123" s="1" customFormat="1" ht="13.5" spans="1:23">
      <c r="A123" s="5">
        <v>307</v>
      </c>
      <c r="B123" s="5" t="s">
        <v>411</v>
      </c>
      <c r="C123" s="5">
        <v>9563</v>
      </c>
      <c r="D123" s="5" t="s">
        <v>89</v>
      </c>
      <c r="E123" s="5" t="s">
        <v>88</v>
      </c>
      <c r="F123" s="5" t="s">
        <v>414</v>
      </c>
      <c r="G123" s="5">
        <v>1.3</v>
      </c>
      <c r="H123" s="5">
        <v>2050650</v>
      </c>
      <c r="I123" s="8">
        <v>0.934130701484895</v>
      </c>
      <c r="J123" s="5">
        <v>179696</v>
      </c>
      <c r="K123" s="5">
        <v>1824357.26</v>
      </c>
      <c r="L123" s="5">
        <v>459109.35</v>
      </c>
      <c r="M123" s="8">
        <f t="shared" si="1"/>
        <v>0.251655396706674</v>
      </c>
      <c r="N123" s="5">
        <v>208528.17</v>
      </c>
      <c r="O123" s="5">
        <v>43383.86</v>
      </c>
      <c r="P123" s="9">
        <v>20.8</v>
      </c>
      <c r="Q123" s="9">
        <v>116.04</v>
      </c>
      <c r="R123" s="5">
        <v>5618.64</v>
      </c>
      <c r="S123" s="5">
        <v>1756.6</v>
      </c>
      <c r="T123" s="5">
        <v>93.8</v>
      </c>
      <c r="U123" s="5">
        <v>41973.32</v>
      </c>
      <c r="V123" s="5">
        <v>9851.52</v>
      </c>
      <c r="W123" s="5">
        <v>61.4</v>
      </c>
    </row>
    <row r="124" s="1" customFormat="1" ht="13.5" spans="1:23">
      <c r="A124" s="5">
        <v>373</v>
      </c>
      <c r="B124" s="5" t="s">
        <v>411</v>
      </c>
      <c r="C124" s="5">
        <v>12349</v>
      </c>
      <c r="D124" s="5" t="s">
        <v>71</v>
      </c>
      <c r="E124" s="5" t="s">
        <v>158</v>
      </c>
      <c r="F124" s="5" t="s">
        <v>414</v>
      </c>
      <c r="G124" s="5">
        <v>0.6</v>
      </c>
      <c r="H124" s="5">
        <v>284580</v>
      </c>
      <c r="I124" s="8">
        <v>1.14851286527514</v>
      </c>
      <c r="J124" s="5">
        <v>58900</v>
      </c>
      <c r="K124" s="5">
        <v>302633.14</v>
      </c>
      <c r="L124" s="5">
        <v>88047.66</v>
      </c>
      <c r="M124" s="8">
        <f t="shared" si="1"/>
        <v>0.290938593175883</v>
      </c>
      <c r="N124" s="5">
        <v>68339.59</v>
      </c>
      <c r="O124" s="5">
        <v>20776.3</v>
      </c>
      <c r="P124" s="9">
        <v>30.4</v>
      </c>
      <c r="Q124" s="9">
        <v>116.03</v>
      </c>
      <c r="R124" s="5">
        <v>1793.6</v>
      </c>
      <c r="S124" s="5">
        <v>594.2</v>
      </c>
      <c r="T124" s="5">
        <v>91.35</v>
      </c>
      <c r="U124" s="5">
        <v>8032.9</v>
      </c>
      <c r="V124" s="5">
        <v>2170.67</v>
      </c>
      <c r="W124" s="5">
        <v>84.68</v>
      </c>
    </row>
    <row r="125" s="1" customFormat="1" ht="13.5" spans="1:23">
      <c r="A125" s="5">
        <v>730</v>
      </c>
      <c r="B125" s="5" t="s">
        <v>451</v>
      </c>
      <c r="C125" s="5">
        <v>6810</v>
      </c>
      <c r="D125" s="5" t="s">
        <v>140</v>
      </c>
      <c r="E125" s="5" t="s">
        <v>178</v>
      </c>
      <c r="F125" s="5" t="s">
        <v>414</v>
      </c>
      <c r="G125" s="5">
        <v>1</v>
      </c>
      <c r="H125" s="5">
        <v>306900</v>
      </c>
      <c r="I125" s="8">
        <v>1.2302717562724</v>
      </c>
      <c r="J125" s="5">
        <v>65317</v>
      </c>
      <c r="K125" s="5">
        <v>343245.82</v>
      </c>
      <c r="L125" s="5">
        <v>98855.95</v>
      </c>
      <c r="M125" s="8">
        <f t="shared" si="1"/>
        <v>0.288003361555867</v>
      </c>
      <c r="N125" s="5">
        <v>75559.96</v>
      </c>
      <c r="O125" s="5">
        <v>21777.87</v>
      </c>
      <c r="P125" s="9">
        <v>28.82</v>
      </c>
      <c r="Q125" s="9">
        <v>115.68</v>
      </c>
      <c r="R125" s="5">
        <v>2034.62</v>
      </c>
      <c r="S125" s="5">
        <v>644.21</v>
      </c>
      <c r="T125" s="5">
        <v>93.45</v>
      </c>
      <c r="U125" s="5">
        <v>7276.64</v>
      </c>
      <c r="V125" s="5">
        <v>2314.99</v>
      </c>
      <c r="W125" s="5">
        <v>71.13</v>
      </c>
    </row>
    <row r="126" s="1" customFormat="1" ht="13.5" spans="1:23">
      <c r="A126" s="5">
        <v>399</v>
      </c>
      <c r="B126" s="5" t="s">
        <v>411</v>
      </c>
      <c r="C126" s="5">
        <v>5407</v>
      </c>
      <c r="D126" s="5" t="s">
        <v>153</v>
      </c>
      <c r="E126" s="5" t="s">
        <v>501</v>
      </c>
      <c r="F126" s="5" t="s">
        <v>414</v>
      </c>
      <c r="G126" s="5">
        <v>1</v>
      </c>
      <c r="H126" s="5">
        <v>251100</v>
      </c>
      <c r="I126" s="8">
        <v>1.08230623655914</v>
      </c>
      <c r="J126" s="5">
        <v>81000</v>
      </c>
      <c r="K126" s="5">
        <v>251636.2</v>
      </c>
      <c r="L126" s="5">
        <v>79237.92</v>
      </c>
      <c r="M126" s="8">
        <f t="shared" si="1"/>
        <v>0.3148907828047</v>
      </c>
      <c r="N126" s="5">
        <v>93447.67</v>
      </c>
      <c r="O126" s="5">
        <v>30841.76</v>
      </c>
      <c r="P126" s="9">
        <v>33</v>
      </c>
      <c r="Q126" s="9">
        <v>115.37</v>
      </c>
      <c r="R126" s="5">
        <v>2203.1</v>
      </c>
      <c r="S126" s="5">
        <v>803.67</v>
      </c>
      <c r="T126" s="5">
        <v>81.6</v>
      </c>
      <c r="U126" s="5">
        <v>8554.51</v>
      </c>
      <c r="V126" s="5">
        <v>2718.59</v>
      </c>
      <c r="W126" s="5">
        <v>102.2</v>
      </c>
    </row>
    <row r="127" s="1" customFormat="1" ht="13.5" spans="1:23">
      <c r="A127" s="5">
        <v>105396</v>
      </c>
      <c r="B127" s="5" t="s">
        <v>411</v>
      </c>
      <c r="C127" s="5">
        <v>12726</v>
      </c>
      <c r="D127" s="5" t="s">
        <v>102</v>
      </c>
      <c r="E127" s="5" t="s">
        <v>201</v>
      </c>
      <c r="F127" s="5" t="s">
        <v>502</v>
      </c>
      <c r="G127" s="5">
        <v>0.6</v>
      </c>
      <c r="H127" s="5">
        <v>114080</v>
      </c>
      <c r="I127" s="8">
        <v>1.11911058467742</v>
      </c>
      <c r="J127" s="5">
        <v>23603</v>
      </c>
      <c r="K127" s="5">
        <v>111015.77</v>
      </c>
      <c r="L127" s="5">
        <v>34651.52</v>
      </c>
      <c r="M127" s="8">
        <f t="shared" si="1"/>
        <v>0.312131510685374</v>
      </c>
      <c r="N127" s="5">
        <v>27141.5</v>
      </c>
      <c r="O127" s="5">
        <v>9320.17</v>
      </c>
      <c r="P127" s="9">
        <v>34.34</v>
      </c>
      <c r="Q127" s="9">
        <v>114.99</v>
      </c>
      <c r="R127" s="5">
        <v>825.97</v>
      </c>
      <c r="S127" s="5">
        <v>410.15</v>
      </c>
      <c r="T127" s="5">
        <v>104.98</v>
      </c>
      <c r="U127" s="5">
        <v>4436.11</v>
      </c>
      <c r="V127" s="5">
        <v>1794.99</v>
      </c>
      <c r="W127" s="5">
        <v>116.66</v>
      </c>
    </row>
    <row r="128" s="1" customFormat="1" ht="13.5" spans="1:23">
      <c r="A128" s="5">
        <v>108656</v>
      </c>
      <c r="B128" s="5" t="s">
        <v>497</v>
      </c>
      <c r="C128" s="5">
        <v>12555</v>
      </c>
      <c r="D128" s="5" t="s">
        <v>109</v>
      </c>
      <c r="E128" s="5" t="s">
        <v>213</v>
      </c>
      <c r="F128" s="5" t="s">
        <v>466</v>
      </c>
      <c r="G128" s="5">
        <v>0.6</v>
      </c>
      <c r="H128" s="5">
        <v>117645</v>
      </c>
      <c r="I128" s="8">
        <v>1.28471730205279</v>
      </c>
      <c r="J128" s="5">
        <v>25210</v>
      </c>
      <c r="K128" s="5">
        <v>131426.58</v>
      </c>
      <c r="L128" s="5">
        <v>22699.13</v>
      </c>
      <c r="M128" s="8">
        <f t="shared" si="1"/>
        <v>0.172713388722433</v>
      </c>
      <c r="N128" s="5">
        <v>28979.7</v>
      </c>
      <c r="O128" s="5">
        <v>4703.1</v>
      </c>
      <c r="P128" s="9">
        <v>16.23</v>
      </c>
      <c r="Q128" s="9">
        <v>114.95</v>
      </c>
      <c r="R128" s="5">
        <v>1943.63</v>
      </c>
      <c r="S128" s="5">
        <v>434.41</v>
      </c>
      <c r="T128" s="5">
        <v>231.29</v>
      </c>
      <c r="U128" s="5">
        <v>5539.73</v>
      </c>
      <c r="V128" s="5">
        <v>1034.9</v>
      </c>
      <c r="W128" s="5">
        <v>141.27</v>
      </c>
    </row>
    <row r="129" s="1" customFormat="1" ht="13.5" spans="1:23">
      <c r="A129" s="5">
        <v>706</v>
      </c>
      <c r="B129" s="5" t="s">
        <v>465</v>
      </c>
      <c r="C129" s="5">
        <v>10772</v>
      </c>
      <c r="D129" s="5" t="s">
        <v>176</v>
      </c>
      <c r="E129" s="5" t="s">
        <v>250</v>
      </c>
      <c r="F129" s="5" t="s">
        <v>414</v>
      </c>
      <c r="G129" s="5">
        <v>1</v>
      </c>
      <c r="H129" s="5">
        <v>106950</v>
      </c>
      <c r="I129" s="8">
        <v>1.26285612903226</v>
      </c>
      <c r="J129" s="5">
        <v>36879</v>
      </c>
      <c r="K129" s="5">
        <v>117445.62</v>
      </c>
      <c r="L129" s="5">
        <v>37662.99</v>
      </c>
      <c r="M129" s="8">
        <f t="shared" si="1"/>
        <v>0.320684500622501</v>
      </c>
      <c r="N129" s="5">
        <v>42348.22</v>
      </c>
      <c r="O129" s="5">
        <v>13636.58</v>
      </c>
      <c r="P129" s="9">
        <v>32.2</v>
      </c>
      <c r="Q129" s="9">
        <v>114.83</v>
      </c>
      <c r="R129" s="5">
        <v>288</v>
      </c>
      <c r="S129" s="5">
        <v>194</v>
      </c>
      <c r="T129" s="5">
        <v>23.43</v>
      </c>
      <c r="U129" s="5">
        <v>3574.93</v>
      </c>
      <c r="V129" s="5">
        <v>1519.71</v>
      </c>
      <c r="W129" s="5">
        <v>100.28</v>
      </c>
    </row>
    <row r="130" s="1" customFormat="1" ht="13.5" spans="1:23">
      <c r="A130" s="5">
        <v>733</v>
      </c>
      <c r="B130" s="5" t="s">
        <v>460</v>
      </c>
      <c r="C130" s="5">
        <v>12213</v>
      </c>
      <c r="D130" s="5" t="s">
        <v>157</v>
      </c>
      <c r="E130" s="5" t="s">
        <v>156</v>
      </c>
      <c r="F130" s="5" t="s">
        <v>421</v>
      </c>
      <c r="G130" s="5">
        <v>0.6</v>
      </c>
      <c r="H130" s="5">
        <v>114080</v>
      </c>
      <c r="I130" s="8">
        <v>1.19458185483871</v>
      </c>
      <c r="J130" s="5">
        <v>27379.2</v>
      </c>
      <c r="K130" s="5">
        <v>118502.52</v>
      </c>
      <c r="L130" s="5">
        <v>36204.38</v>
      </c>
      <c r="M130" s="8">
        <f t="shared" ref="M130:M193" si="2">L130/K130</f>
        <v>0.305515697050156</v>
      </c>
      <c r="N130" s="5">
        <v>31309.92</v>
      </c>
      <c r="O130" s="5">
        <v>9332.44</v>
      </c>
      <c r="P130" s="9">
        <v>29.81</v>
      </c>
      <c r="Q130" s="9">
        <v>114.36</v>
      </c>
      <c r="R130" s="5">
        <v>636.38</v>
      </c>
      <c r="S130" s="5">
        <v>246.44</v>
      </c>
      <c r="T130" s="5">
        <v>69.73</v>
      </c>
      <c r="U130" s="5">
        <v>4305.38</v>
      </c>
      <c r="V130" s="5">
        <v>1591.41</v>
      </c>
      <c r="W130" s="5">
        <v>113.22</v>
      </c>
    </row>
    <row r="131" s="1" customFormat="1" ht="13.5" spans="1:23">
      <c r="A131" s="5">
        <v>107658</v>
      </c>
      <c r="B131" s="5" t="s">
        <v>451</v>
      </c>
      <c r="C131" s="5">
        <v>12511</v>
      </c>
      <c r="D131" s="5" t="s">
        <v>120</v>
      </c>
      <c r="E131" s="5" t="s">
        <v>503</v>
      </c>
      <c r="F131" s="5" t="s">
        <v>421</v>
      </c>
      <c r="G131" s="5">
        <v>0.5</v>
      </c>
      <c r="H131" s="5">
        <v>106950</v>
      </c>
      <c r="I131" s="8">
        <v>1.0229288172043</v>
      </c>
      <c r="J131" s="5">
        <v>18440</v>
      </c>
      <c r="K131" s="5">
        <v>95132.38</v>
      </c>
      <c r="L131" s="5">
        <v>24444.63</v>
      </c>
      <c r="M131" s="8">
        <f t="shared" si="2"/>
        <v>0.256953836327862</v>
      </c>
      <c r="N131" s="5">
        <v>21068.21</v>
      </c>
      <c r="O131" s="5">
        <v>5010.25</v>
      </c>
      <c r="P131" s="9">
        <v>23.78</v>
      </c>
      <c r="Q131" s="9">
        <v>114.25</v>
      </c>
      <c r="R131" s="5">
        <v>723.91</v>
      </c>
      <c r="S131" s="5">
        <v>222.71</v>
      </c>
      <c r="T131" s="5">
        <v>117.77</v>
      </c>
      <c r="U131" s="5">
        <v>3065.85</v>
      </c>
      <c r="V131" s="5">
        <v>938.91</v>
      </c>
      <c r="W131" s="5">
        <v>86</v>
      </c>
    </row>
    <row r="132" s="1" customFormat="1" ht="13.5" spans="1:23">
      <c r="A132" s="5">
        <v>102567</v>
      </c>
      <c r="B132" s="5" t="s">
        <v>489</v>
      </c>
      <c r="C132" s="5">
        <v>12556</v>
      </c>
      <c r="D132" s="5" t="s">
        <v>56</v>
      </c>
      <c r="E132" s="5" t="s">
        <v>55</v>
      </c>
      <c r="F132" s="5" t="s">
        <v>414</v>
      </c>
      <c r="G132" s="5">
        <v>0.6</v>
      </c>
      <c r="H132" s="5">
        <v>104160</v>
      </c>
      <c r="I132" s="8">
        <v>1.07668548387097</v>
      </c>
      <c r="J132" s="5">
        <v>24998</v>
      </c>
      <c r="K132" s="5">
        <v>93456.3</v>
      </c>
      <c r="L132" s="5">
        <v>24074.92</v>
      </c>
      <c r="M132" s="8">
        <f t="shared" si="2"/>
        <v>0.257606175292623</v>
      </c>
      <c r="N132" s="5">
        <v>28488.61</v>
      </c>
      <c r="O132" s="5">
        <v>7682.51</v>
      </c>
      <c r="P132" s="9">
        <v>26.97</v>
      </c>
      <c r="Q132" s="9">
        <v>113.96</v>
      </c>
      <c r="R132" s="5">
        <v>865.21</v>
      </c>
      <c r="S132" s="5">
        <v>243.64</v>
      </c>
      <c r="T132" s="5">
        <v>103.83</v>
      </c>
      <c r="U132" s="5">
        <v>4125.69</v>
      </c>
      <c r="V132" s="5">
        <v>1307.42</v>
      </c>
      <c r="W132" s="5">
        <v>118.83</v>
      </c>
    </row>
    <row r="133" s="1" customFormat="1" ht="13.5" spans="1:23">
      <c r="A133" s="5">
        <v>517</v>
      </c>
      <c r="B133" s="5" t="s">
        <v>411</v>
      </c>
      <c r="C133" s="5">
        <v>11872</v>
      </c>
      <c r="D133" s="5" t="s">
        <v>297</v>
      </c>
      <c r="E133" s="5" t="s">
        <v>504</v>
      </c>
      <c r="F133" s="5" t="s">
        <v>414</v>
      </c>
      <c r="G133" s="5">
        <v>1</v>
      </c>
      <c r="H133" s="5">
        <v>716100</v>
      </c>
      <c r="I133" s="8">
        <v>1.19387533026114</v>
      </c>
      <c r="J133" s="5">
        <v>133300</v>
      </c>
      <c r="K133" s="5">
        <v>777212.84</v>
      </c>
      <c r="L133" s="5">
        <v>190435.28</v>
      </c>
      <c r="M133" s="8">
        <f t="shared" si="2"/>
        <v>0.245023332347417</v>
      </c>
      <c r="N133" s="5">
        <v>151771.41</v>
      </c>
      <c r="O133" s="5">
        <v>34767.54</v>
      </c>
      <c r="P133" s="9">
        <v>22.91</v>
      </c>
      <c r="Q133" s="9">
        <v>113.86</v>
      </c>
      <c r="R133" s="5">
        <v>4378.7</v>
      </c>
      <c r="S133" s="5">
        <v>1035.11</v>
      </c>
      <c r="T133" s="5">
        <v>98.55</v>
      </c>
      <c r="U133" s="5">
        <v>28035.54</v>
      </c>
      <c r="V133" s="5">
        <v>7338.99</v>
      </c>
      <c r="W133" s="5">
        <v>117.45</v>
      </c>
    </row>
    <row r="134" s="1" customFormat="1" ht="13.5" spans="1:23">
      <c r="A134" s="5">
        <v>377</v>
      </c>
      <c r="B134" s="5" t="s">
        <v>411</v>
      </c>
      <c r="C134" s="5">
        <v>12464</v>
      </c>
      <c r="D134" s="5" t="s">
        <v>208</v>
      </c>
      <c r="E134" s="5" t="s">
        <v>207</v>
      </c>
      <c r="F134" s="5" t="s">
        <v>505</v>
      </c>
      <c r="G134" s="5">
        <v>0.5</v>
      </c>
      <c r="H134" s="5">
        <v>241056</v>
      </c>
      <c r="I134" s="8">
        <v>1.06698185483871</v>
      </c>
      <c r="J134" s="5">
        <v>41561.4</v>
      </c>
      <c r="K134" s="5">
        <v>238150.35</v>
      </c>
      <c r="L134" s="5">
        <v>73159.84</v>
      </c>
      <c r="M134" s="8">
        <f t="shared" si="2"/>
        <v>0.307200220364992</v>
      </c>
      <c r="N134" s="5">
        <v>47295.81</v>
      </c>
      <c r="O134" s="5">
        <v>15680.57</v>
      </c>
      <c r="P134" s="9">
        <v>33.15</v>
      </c>
      <c r="Q134" s="9">
        <v>113.8</v>
      </c>
      <c r="R134" s="5">
        <v>2406.4</v>
      </c>
      <c r="S134" s="5">
        <v>678.53</v>
      </c>
      <c r="T134" s="5">
        <v>173.7</v>
      </c>
      <c r="U134" s="5">
        <v>11267.85</v>
      </c>
      <c r="V134" s="5">
        <v>3652.81</v>
      </c>
      <c r="W134" s="5">
        <v>140.23</v>
      </c>
    </row>
    <row r="135" s="1" customFormat="1" ht="13.5" spans="1:23">
      <c r="A135" s="5">
        <v>104533</v>
      </c>
      <c r="B135" s="5" t="s">
        <v>439</v>
      </c>
      <c r="C135" s="5">
        <v>12136</v>
      </c>
      <c r="D135" s="5" t="s">
        <v>498</v>
      </c>
      <c r="E135" s="5" t="s">
        <v>506</v>
      </c>
      <c r="F135" s="5" t="s">
        <v>414</v>
      </c>
      <c r="G135" s="5">
        <v>0.8</v>
      </c>
      <c r="H135" s="5">
        <v>106950</v>
      </c>
      <c r="I135" s="8">
        <v>1.29863215053763</v>
      </c>
      <c r="J135" s="5">
        <v>30566</v>
      </c>
      <c r="K135" s="5">
        <v>120772.79</v>
      </c>
      <c r="L135" s="5">
        <v>32544.17</v>
      </c>
      <c r="M135" s="8">
        <f t="shared" si="2"/>
        <v>0.269466077582542</v>
      </c>
      <c r="N135" s="5">
        <v>34769.61</v>
      </c>
      <c r="O135" s="5">
        <v>9992.13</v>
      </c>
      <c r="P135" s="9">
        <v>28.74</v>
      </c>
      <c r="Q135" s="9">
        <v>113.75</v>
      </c>
      <c r="R135" s="5">
        <v>902.75</v>
      </c>
      <c r="S135" s="5">
        <v>248.1</v>
      </c>
      <c r="T135" s="5">
        <v>88.6</v>
      </c>
      <c r="U135" s="5">
        <v>2969.31</v>
      </c>
      <c r="V135" s="5">
        <v>838.12</v>
      </c>
      <c r="W135" s="5">
        <v>83.29</v>
      </c>
    </row>
    <row r="136" s="1" customFormat="1" ht="13.5" spans="1:23">
      <c r="A136" s="5">
        <v>517</v>
      </c>
      <c r="B136" s="5" t="s">
        <v>411</v>
      </c>
      <c r="C136" s="5">
        <v>4022</v>
      </c>
      <c r="D136" s="5" t="s">
        <v>297</v>
      </c>
      <c r="E136" s="5" t="s">
        <v>507</v>
      </c>
      <c r="F136" s="5" t="s">
        <v>414</v>
      </c>
      <c r="G136" s="5">
        <v>1</v>
      </c>
      <c r="H136" s="5">
        <v>716100</v>
      </c>
      <c r="I136" s="8">
        <v>1.19387533026114</v>
      </c>
      <c r="J136" s="5">
        <v>133300</v>
      </c>
      <c r="K136" s="5">
        <v>777212.84</v>
      </c>
      <c r="L136" s="5">
        <v>190435.28</v>
      </c>
      <c r="M136" s="8">
        <f t="shared" si="2"/>
        <v>0.245023332347417</v>
      </c>
      <c r="N136" s="5">
        <v>151583.54</v>
      </c>
      <c r="O136" s="5">
        <v>34402.28</v>
      </c>
      <c r="P136" s="9">
        <v>22.7</v>
      </c>
      <c r="Q136" s="9">
        <v>113.72</v>
      </c>
      <c r="R136" s="5">
        <v>5820.24</v>
      </c>
      <c r="S136" s="5">
        <v>1452.69</v>
      </c>
      <c r="T136" s="5">
        <v>130.99</v>
      </c>
      <c r="U136" s="5">
        <v>28035.54</v>
      </c>
      <c r="V136" s="5">
        <v>7338.99</v>
      </c>
      <c r="W136" s="5">
        <v>117.45</v>
      </c>
    </row>
    <row r="137" s="1" customFormat="1" ht="13.5" spans="1:23">
      <c r="A137" s="5">
        <v>308</v>
      </c>
      <c r="B137" s="5" t="s">
        <v>411</v>
      </c>
      <c r="C137" s="5">
        <v>12515</v>
      </c>
      <c r="D137" s="5" t="s">
        <v>173</v>
      </c>
      <c r="E137" s="5" t="s">
        <v>172</v>
      </c>
      <c r="F137" s="5" t="s">
        <v>508</v>
      </c>
      <c r="G137" s="5">
        <v>0.4</v>
      </c>
      <c r="H137" s="5">
        <v>241056</v>
      </c>
      <c r="I137" s="8">
        <v>1.11864314516129</v>
      </c>
      <c r="J137" s="5">
        <v>26060</v>
      </c>
      <c r="K137" s="5">
        <v>249681.15</v>
      </c>
      <c r="L137" s="5">
        <v>78382.23</v>
      </c>
      <c r="M137" s="8">
        <f t="shared" si="2"/>
        <v>0.313929305436153</v>
      </c>
      <c r="N137" s="5">
        <v>29596.02</v>
      </c>
      <c r="O137" s="5">
        <v>9989.03</v>
      </c>
      <c r="P137" s="9">
        <v>33.75</v>
      </c>
      <c r="Q137" s="9">
        <v>113.57</v>
      </c>
      <c r="R137" s="5">
        <v>1168.93</v>
      </c>
      <c r="S137" s="5">
        <v>389.86</v>
      </c>
      <c r="T137" s="5">
        <v>134.57</v>
      </c>
      <c r="U137" s="5">
        <v>8243.52</v>
      </c>
      <c r="V137" s="5">
        <v>3151.13</v>
      </c>
      <c r="W137" s="5">
        <v>102.59</v>
      </c>
    </row>
    <row r="138" s="1" customFormat="1" ht="13.5" spans="1:23">
      <c r="A138" s="5">
        <v>103199</v>
      </c>
      <c r="B138" s="5" t="s">
        <v>411</v>
      </c>
      <c r="C138" s="5">
        <v>11796</v>
      </c>
      <c r="D138" s="5" t="s">
        <v>155</v>
      </c>
      <c r="E138" s="5" t="s">
        <v>154</v>
      </c>
      <c r="F138" s="5" t="s">
        <v>417</v>
      </c>
      <c r="G138" s="5">
        <v>0.9</v>
      </c>
      <c r="H138" s="5">
        <v>170500</v>
      </c>
      <c r="I138" s="8">
        <v>1.17878903225806</v>
      </c>
      <c r="J138" s="5">
        <v>65100</v>
      </c>
      <c r="K138" s="5">
        <v>182712.3</v>
      </c>
      <c r="L138" s="5">
        <v>55499.51</v>
      </c>
      <c r="M138" s="8">
        <f t="shared" si="2"/>
        <v>0.303753551348212</v>
      </c>
      <c r="N138" s="5">
        <v>73817.23</v>
      </c>
      <c r="O138" s="5">
        <v>22682.04</v>
      </c>
      <c r="P138" s="9">
        <v>30.73</v>
      </c>
      <c r="Q138" s="9">
        <v>113.39</v>
      </c>
      <c r="R138" s="5">
        <v>1243.99</v>
      </c>
      <c r="S138" s="5">
        <v>352.53</v>
      </c>
      <c r="T138" s="5">
        <v>57.33</v>
      </c>
      <c r="U138" s="5">
        <v>4460.99</v>
      </c>
      <c r="V138" s="5">
        <v>1479.6</v>
      </c>
      <c r="W138" s="5">
        <v>78.49</v>
      </c>
    </row>
    <row r="139" s="1" customFormat="1" ht="13.5" spans="1:23">
      <c r="A139" s="5">
        <v>707</v>
      </c>
      <c r="B139" s="5" t="s">
        <v>411</v>
      </c>
      <c r="C139" s="5">
        <v>6494</v>
      </c>
      <c r="D139" s="5" t="s">
        <v>272</v>
      </c>
      <c r="E139" s="5" t="s">
        <v>705</v>
      </c>
      <c r="F139" s="5" t="s">
        <v>432</v>
      </c>
      <c r="G139" s="5">
        <v>1</v>
      </c>
      <c r="H139" s="5">
        <v>358050</v>
      </c>
      <c r="I139" s="8">
        <v>0.840602140762463</v>
      </c>
      <c r="J139" s="5">
        <v>83268</v>
      </c>
      <c r="K139" s="5">
        <v>286645.33</v>
      </c>
      <c r="L139" s="5">
        <v>84636.84</v>
      </c>
      <c r="M139" s="8">
        <f t="shared" si="2"/>
        <v>0.295266767471844</v>
      </c>
      <c r="N139" s="5">
        <v>94416.74</v>
      </c>
      <c r="O139" s="5">
        <v>27500.19</v>
      </c>
      <c r="P139" s="9">
        <v>29.13</v>
      </c>
      <c r="Q139" s="9">
        <v>113.39</v>
      </c>
      <c r="R139" s="5">
        <v>3935.77</v>
      </c>
      <c r="S139" s="5">
        <v>1076.26</v>
      </c>
      <c r="T139" s="5">
        <v>141.8</v>
      </c>
      <c r="U139" s="5">
        <v>12997.52</v>
      </c>
      <c r="V139" s="5">
        <v>3952.97</v>
      </c>
      <c r="W139" s="5">
        <v>108.9</v>
      </c>
    </row>
    <row r="140" s="1" customFormat="1" ht="13.5" spans="1:23">
      <c r="A140" s="5">
        <v>753</v>
      </c>
      <c r="B140" s="5" t="s">
        <v>411</v>
      </c>
      <c r="C140" s="5">
        <v>11120</v>
      </c>
      <c r="D140" s="5" t="s">
        <v>259</v>
      </c>
      <c r="E140" s="5" t="s">
        <v>258</v>
      </c>
      <c r="F140" s="5" t="s">
        <v>417</v>
      </c>
      <c r="G140" s="5">
        <v>0.9</v>
      </c>
      <c r="H140" s="5">
        <v>96255</v>
      </c>
      <c r="I140" s="8">
        <v>1.06876535244922</v>
      </c>
      <c r="J140" s="5">
        <v>37665</v>
      </c>
      <c r="K140" s="5">
        <v>89455.66</v>
      </c>
      <c r="L140" s="5">
        <v>26255.68</v>
      </c>
      <c r="M140" s="8">
        <f t="shared" si="2"/>
        <v>0.293504961005262</v>
      </c>
      <c r="N140" s="5">
        <v>42660.12</v>
      </c>
      <c r="O140" s="5">
        <v>12296.66</v>
      </c>
      <c r="P140" s="9">
        <v>28.82</v>
      </c>
      <c r="Q140" s="9">
        <v>113.26</v>
      </c>
      <c r="R140" s="5">
        <v>2250.4</v>
      </c>
      <c r="S140" s="5">
        <v>619</v>
      </c>
      <c r="T140" s="5">
        <v>179.24</v>
      </c>
      <c r="U140" s="5">
        <v>2681.1</v>
      </c>
      <c r="V140" s="5">
        <v>787.21</v>
      </c>
      <c r="W140" s="5">
        <v>83.56</v>
      </c>
    </row>
    <row r="141" s="1" customFormat="1" ht="13.5" spans="1:23">
      <c r="A141" s="5">
        <v>511</v>
      </c>
      <c r="B141" s="5" t="s">
        <v>411</v>
      </c>
      <c r="C141" s="5">
        <v>11876</v>
      </c>
      <c r="D141" s="5" t="s">
        <v>107</v>
      </c>
      <c r="E141" s="5" t="s">
        <v>509</v>
      </c>
      <c r="F141" s="5" t="s">
        <v>414</v>
      </c>
      <c r="G141" s="5">
        <v>0.8</v>
      </c>
      <c r="H141" s="5">
        <v>211420</v>
      </c>
      <c r="I141" s="8">
        <v>1.21920405827263</v>
      </c>
      <c r="J141" s="5">
        <v>44485</v>
      </c>
      <c r="K141" s="5">
        <v>234331.02</v>
      </c>
      <c r="L141" s="5">
        <v>66606.69</v>
      </c>
      <c r="M141" s="8">
        <f t="shared" si="2"/>
        <v>0.284241881420565</v>
      </c>
      <c r="N141" s="5">
        <v>50220.32</v>
      </c>
      <c r="O141" s="5">
        <v>13248.88</v>
      </c>
      <c r="P141" s="9">
        <v>26.38</v>
      </c>
      <c r="Q141" s="9">
        <v>112.89</v>
      </c>
      <c r="R141" s="5">
        <v>1130.22</v>
      </c>
      <c r="S141" s="5">
        <v>336.41</v>
      </c>
      <c r="T141" s="5">
        <v>76.22</v>
      </c>
      <c r="U141" s="5">
        <v>4289.83</v>
      </c>
      <c r="V141" s="5">
        <v>1135.95</v>
      </c>
      <c r="W141" s="5">
        <v>60.87</v>
      </c>
    </row>
    <row r="142" s="1" customFormat="1" ht="13.5" spans="1:23">
      <c r="A142" s="5">
        <v>572</v>
      </c>
      <c r="B142" s="5" t="s">
        <v>424</v>
      </c>
      <c r="C142" s="5">
        <v>6390</v>
      </c>
      <c r="D142" s="5" t="s">
        <v>60</v>
      </c>
      <c r="E142" s="5" t="s">
        <v>141</v>
      </c>
      <c r="F142" s="5" t="s">
        <v>414</v>
      </c>
      <c r="G142" s="5">
        <v>1</v>
      </c>
      <c r="H142" s="5">
        <v>190960</v>
      </c>
      <c r="I142" s="8">
        <v>1.17722891705069</v>
      </c>
      <c r="J142" s="5">
        <v>44420</v>
      </c>
      <c r="K142" s="5">
        <v>204366.94</v>
      </c>
      <c r="L142" s="5">
        <v>54255.46</v>
      </c>
      <c r="M142" s="8">
        <f t="shared" si="2"/>
        <v>0.265480610513618</v>
      </c>
      <c r="N142" s="5">
        <v>50131.92</v>
      </c>
      <c r="O142" s="5">
        <v>13191.26</v>
      </c>
      <c r="P142" s="9">
        <v>26.31</v>
      </c>
      <c r="Q142" s="9">
        <v>112.86</v>
      </c>
      <c r="R142" s="5">
        <v>1591.32</v>
      </c>
      <c r="S142" s="5">
        <v>287.54</v>
      </c>
      <c r="T142" s="5">
        <v>107.47</v>
      </c>
      <c r="U142" s="5">
        <v>4966.32</v>
      </c>
      <c r="V142" s="5">
        <v>1217.25</v>
      </c>
      <c r="W142" s="5">
        <v>78.02</v>
      </c>
    </row>
    <row r="143" s="1" customFormat="1" ht="13.5" spans="1:23">
      <c r="A143" s="5">
        <v>104838</v>
      </c>
      <c r="B143" s="5" t="s">
        <v>425</v>
      </c>
      <c r="C143" s="5">
        <v>12539</v>
      </c>
      <c r="D143" s="5" t="s">
        <v>126</v>
      </c>
      <c r="E143" s="5" t="s">
        <v>316</v>
      </c>
      <c r="F143" s="5" t="s">
        <v>510</v>
      </c>
      <c r="G143" s="5">
        <v>0.4</v>
      </c>
      <c r="H143" s="5">
        <v>114080</v>
      </c>
      <c r="I143" s="8">
        <v>1.170346875</v>
      </c>
      <c r="J143" s="5">
        <v>16900.8</v>
      </c>
      <c r="K143" s="5">
        <v>116098.41</v>
      </c>
      <c r="L143" s="5">
        <v>26830.6</v>
      </c>
      <c r="M143" s="8">
        <f t="shared" si="2"/>
        <v>0.231102217506682</v>
      </c>
      <c r="N143" s="5">
        <v>19056.3</v>
      </c>
      <c r="O143" s="5">
        <v>3928.04</v>
      </c>
      <c r="P143" s="9">
        <v>20.61</v>
      </c>
      <c r="Q143" s="9">
        <v>112.75</v>
      </c>
      <c r="R143" s="5">
        <v>626.35</v>
      </c>
      <c r="S143" s="5">
        <v>-1.44</v>
      </c>
      <c r="T143" s="5">
        <v>111.18</v>
      </c>
      <c r="U143" s="5">
        <v>3949.58</v>
      </c>
      <c r="V143" s="5">
        <v>725.34</v>
      </c>
      <c r="W143" s="5">
        <v>103.86</v>
      </c>
    </row>
    <row r="144" s="1" customFormat="1" ht="13.5" spans="1:23">
      <c r="A144" s="5">
        <v>104838</v>
      </c>
      <c r="B144" s="5" t="s">
        <v>425</v>
      </c>
      <c r="C144" s="5">
        <v>11241</v>
      </c>
      <c r="D144" s="5" t="s">
        <v>126</v>
      </c>
      <c r="E144" s="5" t="s">
        <v>125</v>
      </c>
      <c r="F144" s="5" t="s">
        <v>417</v>
      </c>
      <c r="G144" s="5">
        <v>0.9</v>
      </c>
      <c r="H144" s="5">
        <v>114080</v>
      </c>
      <c r="I144" s="8">
        <v>1.170346875</v>
      </c>
      <c r="J144" s="5">
        <v>38026.6</v>
      </c>
      <c r="K144" s="5">
        <v>116098.41</v>
      </c>
      <c r="L144" s="5">
        <v>26830.6</v>
      </c>
      <c r="M144" s="8">
        <f t="shared" si="2"/>
        <v>0.231102217506682</v>
      </c>
      <c r="N144" s="5">
        <v>42831.3</v>
      </c>
      <c r="O144" s="5">
        <v>11090.9</v>
      </c>
      <c r="P144" s="9">
        <v>25.89</v>
      </c>
      <c r="Q144" s="9">
        <v>112.64</v>
      </c>
      <c r="R144" s="5">
        <v>1334.64</v>
      </c>
      <c r="S144" s="5">
        <v>385.04</v>
      </c>
      <c r="T144" s="5">
        <v>105.29</v>
      </c>
      <c r="U144" s="5">
        <v>3949.58</v>
      </c>
      <c r="V144" s="5">
        <v>725.34</v>
      </c>
      <c r="W144" s="5">
        <v>103.86</v>
      </c>
    </row>
    <row r="145" s="1" customFormat="1" ht="13.5" spans="1:23">
      <c r="A145" s="5">
        <v>391</v>
      </c>
      <c r="B145" s="5" t="s">
        <v>411</v>
      </c>
      <c r="C145" s="5">
        <v>12462</v>
      </c>
      <c r="D145" s="5" t="s">
        <v>254</v>
      </c>
      <c r="E145" s="5" t="s">
        <v>706</v>
      </c>
      <c r="F145" s="5" t="s">
        <v>421</v>
      </c>
      <c r="G145" s="5">
        <v>0.4</v>
      </c>
      <c r="H145" s="5">
        <v>227664</v>
      </c>
      <c r="I145" s="8">
        <v>0.965135673624288</v>
      </c>
      <c r="J145" s="5">
        <v>27621</v>
      </c>
      <c r="K145" s="5">
        <v>203450.6</v>
      </c>
      <c r="L145" s="5">
        <v>69488.27</v>
      </c>
      <c r="M145" s="8">
        <f t="shared" si="2"/>
        <v>0.341548611800604</v>
      </c>
      <c r="N145" s="5">
        <v>31112.12</v>
      </c>
      <c r="O145" s="5">
        <v>9858.82</v>
      </c>
      <c r="P145" s="9">
        <v>31.69</v>
      </c>
      <c r="Q145" s="9">
        <v>112.64</v>
      </c>
      <c r="R145" s="5">
        <v>1366.6</v>
      </c>
      <c r="S145" s="5">
        <v>391.17</v>
      </c>
      <c r="T145" s="5">
        <v>148.43</v>
      </c>
      <c r="U145" s="5">
        <v>7360.7</v>
      </c>
      <c r="V145" s="5">
        <v>2472.64</v>
      </c>
      <c r="W145" s="5">
        <v>96.99</v>
      </c>
    </row>
    <row r="146" s="1" customFormat="1" ht="13.5" spans="1:23">
      <c r="A146" s="5">
        <v>754</v>
      </c>
      <c r="B146" s="5" t="s">
        <v>425</v>
      </c>
      <c r="C146" s="5">
        <v>12377</v>
      </c>
      <c r="D146" s="5" t="s">
        <v>493</v>
      </c>
      <c r="E146" s="5" t="s">
        <v>511</v>
      </c>
      <c r="F146" s="5" t="s">
        <v>466</v>
      </c>
      <c r="G146" s="5">
        <v>0.8</v>
      </c>
      <c r="H146" s="5">
        <v>234360</v>
      </c>
      <c r="I146" s="8">
        <v>1.09529880184332</v>
      </c>
      <c r="J146" s="5">
        <v>50673</v>
      </c>
      <c r="K146" s="5">
        <v>237679.84</v>
      </c>
      <c r="L146" s="5">
        <v>65262.25</v>
      </c>
      <c r="M146" s="8">
        <f t="shared" si="2"/>
        <v>0.274580502915182</v>
      </c>
      <c r="N146" s="5">
        <v>57048.97</v>
      </c>
      <c r="O146" s="5">
        <v>16967.94</v>
      </c>
      <c r="P146" s="9">
        <v>29.74</v>
      </c>
      <c r="Q146" s="9">
        <v>112.58</v>
      </c>
      <c r="R146" s="5">
        <v>1845.46</v>
      </c>
      <c r="S146" s="5">
        <v>457.66</v>
      </c>
      <c r="T146" s="5">
        <v>109.26</v>
      </c>
      <c r="U146" s="5">
        <v>8214.03</v>
      </c>
      <c r="V146" s="5">
        <v>2072.64</v>
      </c>
      <c r="W146" s="5">
        <v>105.15</v>
      </c>
    </row>
    <row r="147" s="1" customFormat="1" ht="13.5" spans="1:23">
      <c r="A147" s="5">
        <v>102564</v>
      </c>
      <c r="B147" s="5" t="s">
        <v>452</v>
      </c>
      <c r="C147" s="5">
        <v>8113</v>
      </c>
      <c r="D147" s="5" t="s">
        <v>200</v>
      </c>
      <c r="E147" s="5" t="s">
        <v>512</v>
      </c>
      <c r="F147" s="5" t="s">
        <v>417</v>
      </c>
      <c r="G147" s="5">
        <v>0.9</v>
      </c>
      <c r="H147" s="5">
        <v>124775</v>
      </c>
      <c r="I147" s="8">
        <v>1.17195935483871</v>
      </c>
      <c r="J147" s="5">
        <v>36225</v>
      </c>
      <c r="K147" s="5">
        <v>127157.59</v>
      </c>
      <c r="L147" s="5">
        <v>37729.51</v>
      </c>
      <c r="M147" s="8">
        <f t="shared" si="2"/>
        <v>0.296714572838318</v>
      </c>
      <c r="N147" s="5">
        <v>40779.85</v>
      </c>
      <c r="O147" s="5">
        <v>11928.47</v>
      </c>
      <c r="P147" s="9">
        <v>29.25</v>
      </c>
      <c r="Q147" s="9">
        <v>112.57</v>
      </c>
      <c r="R147" s="5">
        <v>733.7</v>
      </c>
      <c r="S147" s="5">
        <v>237.72</v>
      </c>
      <c r="T147" s="5">
        <v>60.76</v>
      </c>
      <c r="U147" s="5">
        <v>3237.4</v>
      </c>
      <c r="V147" s="5">
        <v>1054.58</v>
      </c>
      <c r="W147" s="5">
        <v>77.84</v>
      </c>
    </row>
    <row r="148" s="1" customFormat="1" ht="13.5" spans="1:23">
      <c r="A148" s="5">
        <v>742</v>
      </c>
      <c r="B148" s="5" t="s">
        <v>411</v>
      </c>
      <c r="C148" s="5">
        <v>11078</v>
      </c>
      <c r="D148" s="5" t="s">
        <v>151</v>
      </c>
      <c r="E148" s="5" t="s">
        <v>182</v>
      </c>
      <c r="F148" s="5" t="s">
        <v>432</v>
      </c>
      <c r="G148" s="5">
        <v>1</v>
      </c>
      <c r="H148" s="5">
        <v>308016</v>
      </c>
      <c r="I148" s="8">
        <v>1.03591001697793</v>
      </c>
      <c r="J148" s="5">
        <v>84940</v>
      </c>
      <c r="K148" s="5">
        <v>305075.5</v>
      </c>
      <c r="L148" s="5">
        <v>75516.16</v>
      </c>
      <c r="M148" s="8">
        <f t="shared" si="2"/>
        <v>0.247532692726882</v>
      </c>
      <c r="N148" s="5">
        <v>95608.43</v>
      </c>
      <c r="O148" s="5">
        <v>22993.85</v>
      </c>
      <c r="P148" s="9">
        <v>24.05</v>
      </c>
      <c r="Q148" s="9">
        <v>112.56</v>
      </c>
      <c r="R148" s="5">
        <v>5936.6</v>
      </c>
      <c r="S148" s="5">
        <v>1693.61</v>
      </c>
      <c r="T148" s="5">
        <v>209.68</v>
      </c>
      <c r="U148" s="5">
        <v>8766</v>
      </c>
      <c r="V148" s="5">
        <v>2525.01</v>
      </c>
      <c r="W148" s="5">
        <v>85.38</v>
      </c>
    </row>
    <row r="149" s="1" customFormat="1" ht="13.5" spans="1:23">
      <c r="A149" s="5">
        <v>351</v>
      </c>
      <c r="B149" s="5" t="s">
        <v>465</v>
      </c>
      <c r="C149" s="5">
        <v>8606</v>
      </c>
      <c r="D149" s="5" t="s">
        <v>128</v>
      </c>
      <c r="E149" s="5" t="s">
        <v>513</v>
      </c>
      <c r="F149" s="5" t="s">
        <v>414</v>
      </c>
      <c r="G149" s="5">
        <v>1</v>
      </c>
      <c r="H149" s="5">
        <v>187550</v>
      </c>
      <c r="I149" s="8">
        <v>1.04104322580645</v>
      </c>
      <c r="J149" s="5">
        <v>45743.9</v>
      </c>
      <c r="K149" s="5">
        <v>177497.87</v>
      </c>
      <c r="L149" s="5">
        <v>56690.62</v>
      </c>
      <c r="M149" s="8">
        <f t="shared" si="2"/>
        <v>0.319387607299175</v>
      </c>
      <c r="N149" s="5">
        <v>51474.29</v>
      </c>
      <c r="O149" s="5">
        <v>19373.3</v>
      </c>
      <c r="P149" s="9">
        <v>37.64</v>
      </c>
      <c r="Q149" s="9">
        <v>112.53</v>
      </c>
      <c r="R149" s="5">
        <v>1188.36</v>
      </c>
      <c r="S149" s="5">
        <v>602.82</v>
      </c>
      <c r="T149" s="5">
        <v>77.94</v>
      </c>
      <c r="U149" s="5">
        <v>4188.12</v>
      </c>
      <c r="V149" s="5">
        <v>1571.55</v>
      </c>
      <c r="W149" s="5">
        <v>66.99</v>
      </c>
    </row>
    <row r="150" s="1" customFormat="1" ht="13.5" spans="1:23">
      <c r="A150" s="5">
        <v>329</v>
      </c>
      <c r="B150" s="5" t="s">
        <v>431</v>
      </c>
      <c r="C150" s="5">
        <v>12491</v>
      </c>
      <c r="D150" s="5" t="s">
        <v>18</v>
      </c>
      <c r="E150" s="5" t="s">
        <v>514</v>
      </c>
      <c r="F150" s="5" t="s">
        <v>421</v>
      </c>
      <c r="G150" s="5">
        <v>0.5</v>
      </c>
      <c r="H150" s="5">
        <v>136400</v>
      </c>
      <c r="I150" s="8">
        <v>1.33575169354839</v>
      </c>
      <c r="J150" s="5">
        <v>23517.3</v>
      </c>
      <c r="K150" s="5">
        <v>165633.21</v>
      </c>
      <c r="L150" s="5">
        <v>42144.94</v>
      </c>
      <c r="M150" s="8">
        <f t="shared" si="2"/>
        <v>0.254447402184622</v>
      </c>
      <c r="N150" s="5">
        <v>26441.97</v>
      </c>
      <c r="O150" s="5">
        <v>6572.88</v>
      </c>
      <c r="P150" s="9">
        <v>24.86</v>
      </c>
      <c r="Q150" s="9">
        <v>112.44</v>
      </c>
      <c r="R150" s="5">
        <v>719.11</v>
      </c>
      <c r="S150" s="5">
        <v>169.3</v>
      </c>
      <c r="T150" s="5">
        <v>91.73</v>
      </c>
      <c r="U150" s="5">
        <v>4150.81</v>
      </c>
      <c r="V150" s="5">
        <v>986.87</v>
      </c>
      <c r="W150" s="5">
        <v>91.29</v>
      </c>
    </row>
    <row r="151" s="1" customFormat="1" ht="13.5" spans="1:23">
      <c r="A151" s="5">
        <v>578</v>
      </c>
      <c r="B151" s="5" t="s">
        <v>411</v>
      </c>
      <c r="C151" s="5">
        <v>9140</v>
      </c>
      <c r="D151" s="5" t="s">
        <v>73</v>
      </c>
      <c r="E151" s="5" t="s">
        <v>72</v>
      </c>
      <c r="F151" s="5" t="s">
        <v>515</v>
      </c>
      <c r="G151" s="5">
        <v>1.2</v>
      </c>
      <c r="H151" s="5">
        <v>260400</v>
      </c>
      <c r="I151" s="8">
        <v>1.34331974193548</v>
      </c>
      <c r="J151" s="5">
        <v>69440</v>
      </c>
      <c r="K151" s="5">
        <v>312321.84</v>
      </c>
      <c r="L151" s="5">
        <v>101190.85</v>
      </c>
      <c r="M151" s="8">
        <f t="shared" si="2"/>
        <v>0.323995433684689</v>
      </c>
      <c r="N151" s="5">
        <v>77957.69</v>
      </c>
      <c r="O151" s="5">
        <v>24519.13</v>
      </c>
      <c r="P151" s="9">
        <v>31.45</v>
      </c>
      <c r="Q151" s="9">
        <v>112.27</v>
      </c>
      <c r="R151" s="5" t="s">
        <v>415</v>
      </c>
      <c r="S151" s="5" t="s">
        <v>415</v>
      </c>
      <c r="T151" s="5" t="s">
        <v>415</v>
      </c>
      <c r="U151" s="5">
        <v>5942.17</v>
      </c>
      <c r="V151" s="5">
        <v>2323.82</v>
      </c>
      <c r="W151" s="5">
        <v>68.46</v>
      </c>
    </row>
    <row r="152" s="1" customFormat="1" ht="13.5" spans="1:23">
      <c r="A152" s="5">
        <v>108656</v>
      </c>
      <c r="B152" s="5" t="s">
        <v>497</v>
      </c>
      <c r="C152" s="5">
        <v>8489</v>
      </c>
      <c r="D152" s="5" t="s">
        <v>109</v>
      </c>
      <c r="E152" s="5" t="s">
        <v>238</v>
      </c>
      <c r="F152" s="5" t="s">
        <v>500</v>
      </c>
      <c r="G152" s="5">
        <v>1</v>
      </c>
      <c r="H152" s="5">
        <v>117645</v>
      </c>
      <c r="I152" s="8">
        <v>1.28471730205279</v>
      </c>
      <c r="J152" s="5">
        <v>42015</v>
      </c>
      <c r="K152" s="5">
        <v>131426.58</v>
      </c>
      <c r="L152" s="5">
        <v>22699.13</v>
      </c>
      <c r="M152" s="8">
        <f t="shared" si="2"/>
        <v>0.172713388722433</v>
      </c>
      <c r="N152" s="5">
        <v>47153.9</v>
      </c>
      <c r="O152" s="5">
        <v>8218.56</v>
      </c>
      <c r="P152" s="9">
        <v>17.43</v>
      </c>
      <c r="Q152" s="9">
        <v>112.23</v>
      </c>
      <c r="R152" s="5">
        <v>2847.18</v>
      </c>
      <c r="S152" s="5">
        <v>460.32</v>
      </c>
      <c r="T152" s="5">
        <v>203.3</v>
      </c>
      <c r="U152" s="5">
        <v>5539.73</v>
      </c>
      <c r="V152" s="5">
        <v>1034.9</v>
      </c>
      <c r="W152" s="5">
        <v>141.27</v>
      </c>
    </row>
    <row r="153" s="1" customFormat="1" ht="13.5" spans="1:23">
      <c r="A153" s="5">
        <v>373</v>
      </c>
      <c r="B153" s="5" t="s">
        <v>411</v>
      </c>
      <c r="C153" s="5">
        <v>8075</v>
      </c>
      <c r="D153" s="5" t="s">
        <v>71</v>
      </c>
      <c r="E153" s="5" t="s">
        <v>70</v>
      </c>
      <c r="F153" s="5" t="s">
        <v>414</v>
      </c>
      <c r="G153" s="5">
        <v>1</v>
      </c>
      <c r="H153" s="5">
        <v>284580</v>
      </c>
      <c r="I153" s="8">
        <v>1.14851286527514</v>
      </c>
      <c r="J153" s="5">
        <v>98115</v>
      </c>
      <c r="K153" s="5">
        <v>302633.14</v>
      </c>
      <c r="L153" s="5">
        <v>88047.66</v>
      </c>
      <c r="M153" s="8">
        <f t="shared" si="2"/>
        <v>0.290938593175883</v>
      </c>
      <c r="N153" s="5">
        <v>110049.8</v>
      </c>
      <c r="O153" s="5">
        <v>32448.02</v>
      </c>
      <c r="P153" s="9">
        <v>29.48</v>
      </c>
      <c r="Q153" s="9">
        <v>112.16</v>
      </c>
      <c r="R153" s="5">
        <v>4424.51</v>
      </c>
      <c r="S153" s="5">
        <v>1091.26</v>
      </c>
      <c r="T153" s="5">
        <v>135.29</v>
      </c>
      <c r="U153" s="5">
        <v>8032.9</v>
      </c>
      <c r="V153" s="5">
        <v>2170.67</v>
      </c>
      <c r="W153" s="5">
        <v>84.68</v>
      </c>
    </row>
    <row r="154" s="1" customFormat="1" ht="13.5" spans="1:23">
      <c r="A154" s="5">
        <v>752</v>
      </c>
      <c r="B154" s="5" t="s">
        <v>411</v>
      </c>
      <c r="C154" s="5">
        <v>11318</v>
      </c>
      <c r="D154" s="5" t="s">
        <v>206</v>
      </c>
      <c r="E154" s="5" t="s">
        <v>261</v>
      </c>
      <c r="F154" s="5" t="s">
        <v>417</v>
      </c>
      <c r="G154" s="5">
        <v>1</v>
      </c>
      <c r="H154" s="5">
        <v>124775</v>
      </c>
      <c r="I154" s="8">
        <v>1.13517631336406</v>
      </c>
      <c r="J154" s="5">
        <v>47533.5</v>
      </c>
      <c r="K154" s="5">
        <v>123166.63</v>
      </c>
      <c r="L154" s="5">
        <v>28147.23</v>
      </c>
      <c r="M154" s="8">
        <f t="shared" si="2"/>
        <v>0.228529675610999</v>
      </c>
      <c r="N154" s="5">
        <v>53265.9</v>
      </c>
      <c r="O154" s="5">
        <v>12923.25</v>
      </c>
      <c r="P154" s="9">
        <v>24.26</v>
      </c>
      <c r="Q154" s="9">
        <v>112.06</v>
      </c>
      <c r="R154" s="5">
        <v>1219.14</v>
      </c>
      <c r="S154" s="5">
        <v>104.54</v>
      </c>
      <c r="T154" s="5">
        <v>76.94</v>
      </c>
      <c r="U154" s="5">
        <v>2496.14</v>
      </c>
      <c r="V154" s="5">
        <v>406.21</v>
      </c>
      <c r="W154" s="5">
        <v>60.02</v>
      </c>
    </row>
    <row r="155" s="1" customFormat="1" ht="13.5" spans="1:23">
      <c r="A155" s="5">
        <v>746</v>
      </c>
      <c r="B155" s="5" t="s">
        <v>439</v>
      </c>
      <c r="C155" s="5">
        <v>12113</v>
      </c>
      <c r="D155" s="5" t="s">
        <v>516</v>
      </c>
      <c r="E155" s="5" t="s">
        <v>517</v>
      </c>
      <c r="F155" s="5" t="s">
        <v>414</v>
      </c>
      <c r="G155" s="5">
        <v>0.9</v>
      </c>
      <c r="H155" s="5">
        <v>234360</v>
      </c>
      <c r="I155" s="8">
        <v>1.17582622119816</v>
      </c>
      <c r="J155" s="5">
        <v>54084</v>
      </c>
      <c r="K155" s="5">
        <v>255154.29</v>
      </c>
      <c r="L155" s="5">
        <v>76114.9</v>
      </c>
      <c r="M155" s="8">
        <f t="shared" si="2"/>
        <v>0.298309309241871</v>
      </c>
      <c r="N155" s="5">
        <v>60597.1</v>
      </c>
      <c r="O155" s="5">
        <v>18000.72</v>
      </c>
      <c r="P155" s="9">
        <v>29.71</v>
      </c>
      <c r="Q155" s="9">
        <v>112.04</v>
      </c>
      <c r="R155" s="5">
        <v>1570.91</v>
      </c>
      <c r="S155" s="5">
        <v>493.33</v>
      </c>
      <c r="T155" s="5">
        <v>87.14</v>
      </c>
      <c r="U155" s="5">
        <v>8378.22</v>
      </c>
      <c r="V155" s="5">
        <v>2592.94</v>
      </c>
      <c r="W155" s="5">
        <v>107.25</v>
      </c>
    </row>
    <row r="156" s="1" customFormat="1" ht="13.5" spans="1:23">
      <c r="A156" s="5">
        <v>517</v>
      </c>
      <c r="B156" s="5" t="s">
        <v>411</v>
      </c>
      <c r="C156" s="5">
        <v>4024</v>
      </c>
      <c r="D156" s="5" t="s">
        <v>297</v>
      </c>
      <c r="E156" s="5" t="s">
        <v>518</v>
      </c>
      <c r="F156" s="5" t="s">
        <v>417</v>
      </c>
      <c r="G156" s="5">
        <v>0.8</v>
      </c>
      <c r="H156" s="5">
        <v>716100</v>
      </c>
      <c r="I156" s="8">
        <v>1.19387533026114</v>
      </c>
      <c r="J156" s="5">
        <v>133300</v>
      </c>
      <c r="K156" s="5">
        <v>777212.84</v>
      </c>
      <c r="L156" s="5">
        <v>190435.28</v>
      </c>
      <c r="M156" s="8">
        <f t="shared" si="2"/>
        <v>0.245023332347417</v>
      </c>
      <c r="N156" s="5">
        <v>148913.24</v>
      </c>
      <c r="O156" s="5">
        <v>31673.95</v>
      </c>
      <c r="P156" s="9">
        <v>21.27</v>
      </c>
      <c r="Q156" s="9">
        <v>111.71</v>
      </c>
      <c r="R156" s="5">
        <v>6442.9</v>
      </c>
      <c r="S156" s="5">
        <v>1540.86</v>
      </c>
      <c r="T156" s="5">
        <v>145</v>
      </c>
      <c r="U156" s="5">
        <v>28035.54</v>
      </c>
      <c r="V156" s="5">
        <v>7338.99</v>
      </c>
      <c r="W156" s="5">
        <v>117.45</v>
      </c>
    </row>
    <row r="157" s="1" customFormat="1" ht="13.5" spans="1:23">
      <c r="A157" s="5">
        <v>726</v>
      </c>
      <c r="B157" s="5" t="s">
        <v>411</v>
      </c>
      <c r="C157" s="5">
        <v>10177</v>
      </c>
      <c r="D157" s="5" t="s">
        <v>115</v>
      </c>
      <c r="E157" s="5" t="s">
        <v>145</v>
      </c>
      <c r="F157" s="5" t="s">
        <v>414</v>
      </c>
      <c r="G157" s="5">
        <v>1</v>
      </c>
      <c r="H157" s="5">
        <v>267840</v>
      </c>
      <c r="I157" s="8">
        <v>1.01781375</v>
      </c>
      <c r="J157" s="5">
        <v>68665</v>
      </c>
      <c r="K157" s="5">
        <v>252417.81</v>
      </c>
      <c r="L157" s="5">
        <v>72674.92</v>
      </c>
      <c r="M157" s="8">
        <f t="shared" si="2"/>
        <v>0.287915183163977</v>
      </c>
      <c r="N157" s="5">
        <v>76643.02</v>
      </c>
      <c r="O157" s="5">
        <v>21684.61</v>
      </c>
      <c r="P157" s="9">
        <v>28.29</v>
      </c>
      <c r="Q157" s="9">
        <v>111.62</v>
      </c>
      <c r="R157" s="5">
        <v>1946.4</v>
      </c>
      <c r="S157" s="5">
        <v>528.28</v>
      </c>
      <c r="T157" s="5">
        <v>85.04</v>
      </c>
      <c r="U157" s="5">
        <v>8632.53</v>
      </c>
      <c r="V157" s="5">
        <v>2588.54</v>
      </c>
      <c r="W157" s="5">
        <v>96.69</v>
      </c>
    </row>
    <row r="158" s="1" customFormat="1" ht="13.5" spans="1:23">
      <c r="A158" s="5">
        <v>733</v>
      </c>
      <c r="B158" s="5" t="s">
        <v>460</v>
      </c>
      <c r="C158" s="5">
        <v>4435</v>
      </c>
      <c r="D158" s="5" t="s">
        <v>157</v>
      </c>
      <c r="E158" s="5" t="s">
        <v>519</v>
      </c>
      <c r="F158" s="5" t="s">
        <v>417</v>
      </c>
      <c r="G158" s="5">
        <v>0.9</v>
      </c>
      <c r="H158" s="5">
        <v>114080</v>
      </c>
      <c r="I158" s="8">
        <v>1.19458185483871</v>
      </c>
      <c r="J158" s="5">
        <v>41068.8</v>
      </c>
      <c r="K158" s="5">
        <v>118502.52</v>
      </c>
      <c r="L158" s="5">
        <v>36204.38</v>
      </c>
      <c r="M158" s="8">
        <f t="shared" si="2"/>
        <v>0.305515697050156</v>
      </c>
      <c r="N158" s="5">
        <v>45790.72</v>
      </c>
      <c r="O158" s="5">
        <v>14117.55</v>
      </c>
      <c r="P158" s="9">
        <v>30.83</v>
      </c>
      <c r="Q158" s="9">
        <v>111.5</v>
      </c>
      <c r="R158" s="5">
        <v>2337.58</v>
      </c>
      <c r="S158" s="5">
        <v>917.83</v>
      </c>
      <c r="T158" s="5">
        <v>170.76</v>
      </c>
      <c r="U158" s="5">
        <v>4305.38</v>
      </c>
      <c r="V158" s="5">
        <v>1591.41</v>
      </c>
      <c r="W158" s="5">
        <v>113.22</v>
      </c>
    </row>
    <row r="159" s="1" customFormat="1" ht="13.5" spans="1:23">
      <c r="A159" s="5">
        <v>102479</v>
      </c>
      <c r="B159" s="5" t="s">
        <v>411</v>
      </c>
      <c r="C159" s="5">
        <v>999389</v>
      </c>
      <c r="D159" s="5" t="s">
        <v>58</v>
      </c>
      <c r="E159" s="5" t="s">
        <v>203</v>
      </c>
      <c r="F159" s="5" t="s">
        <v>421</v>
      </c>
      <c r="G159" s="5">
        <v>0.8</v>
      </c>
      <c r="H159" s="5">
        <v>153450</v>
      </c>
      <c r="I159" s="8">
        <v>1.2259135483871</v>
      </c>
      <c r="J159" s="5">
        <v>34100</v>
      </c>
      <c r="K159" s="5">
        <v>171014.94</v>
      </c>
      <c r="L159" s="5">
        <v>48886.7</v>
      </c>
      <c r="M159" s="8">
        <f t="shared" si="2"/>
        <v>0.285862159177438</v>
      </c>
      <c r="N159" s="5">
        <v>38011.7</v>
      </c>
      <c r="O159" s="5">
        <v>10277.92</v>
      </c>
      <c r="P159" s="9">
        <v>27.04</v>
      </c>
      <c r="Q159" s="9">
        <v>111.47</v>
      </c>
      <c r="R159" s="5">
        <v>2421.92</v>
      </c>
      <c r="S159" s="5">
        <v>493.35</v>
      </c>
      <c r="T159" s="5">
        <v>213.07</v>
      </c>
      <c r="U159" s="5">
        <v>4449.93</v>
      </c>
      <c r="V159" s="5">
        <v>1166.24</v>
      </c>
      <c r="W159" s="5">
        <v>87</v>
      </c>
    </row>
    <row r="160" s="1" customFormat="1" ht="13.5" spans="1:23">
      <c r="A160" s="5">
        <v>539</v>
      </c>
      <c r="B160" s="5" t="s">
        <v>439</v>
      </c>
      <c r="C160" s="5">
        <v>6733</v>
      </c>
      <c r="D160" s="5" t="s">
        <v>520</v>
      </c>
      <c r="E160" s="5" t="s">
        <v>521</v>
      </c>
      <c r="F160" s="5" t="s">
        <v>417</v>
      </c>
      <c r="G160" s="5">
        <v>0.9</v>
      </c>
      <c r="H160" s="5">
        <v>143220</v>
      </c>
      <c r="I160" s="8">
        <v>1.12954669738863</v>
      </c>
      <c r="J160" s="5">
        <v>61380</v>
      </c>
      <c r="K160" s="5">
        <v>147066.98</v>
      </c>
      <c r="L160" s="5">
        <v>40669.41</v>
      </c>
      <c r="M160" s="8">
        <f t="shared" si="2"/>
        <v>0.276536650171235</v>
      </c>
      <c r="N160" s="5">
        <v>68416.95</v>
      </c>
      <c r="O160" s="5">
        <v>18155.31</v>
      </c>
      <c r="P160" s="9">
        <v>26.54</v>
      </c>
      <c r="Q160" s="9">
        <v>111.46</v>
      </c>
      <c r="R160" s="5">
        <v>1920.3</v>
      </c>
      <c r="S160" s="5">
        <v>494.52</v>
      </c>
      <c r="T160" s="5">
        <v>93.86</v>
      </c>
      <c r="U160" s="5">
        <v>3429.83</v>
      </c>
      <c r="V160" s="5">
        <v>966.49</v>
      </c>
      <c r="W160" s="5">
        <v>71.84</v>
      </c>
    </row>
    <row r="161" s="1" customFormat="1" ht="13.5" spans="1:23">
      <c r="A161" s="5">
        <v>103198</v>
      </c>
      <c r="B161" s="5" t="s">
        <v>411</v>
      </c>
      <c r="C161" s="5">
        <v>4086</v>
      </c>
      <c r="D161" s="5" t="s">
        <v>169</v>
      </c>
      <c r="E161" s="5" t="s">
        <v>522</v>
      </c>
      <c r="F161" s="5" t="s">
        <v>417</v>
      </c>
      <c r="G161" s="5">
        <v>0.9</v>
      </c>
      <c r="H161" s="5">
        <v>201190</v>
      </c>
      <c r="I161" s="8">
        <v>1.21807135046473</v>
      </c>
      <c r="J161" s="5">
        <v>72429</v>
      </c>
      <c r="K161" s="5">
        <v>222472.35</v>
      </c>
      <c r="L161" s="5">
        <v>50751.73</v>
      </c>
      <c r="M161" s="8">
        <f t="shared" si="2"/>
        <v>0.228126012063971</v>
      </c>
      <c r="N161" s="5">
        <v>80348.11</v>
      </c>
      <c r="O161" s="5">
        <v>17728.83</v>
      </c>
      <c r="P161" s="9">
        <v>22.07</v>
      </c>
      <c r="Q161" s="9">
        <v>110.93</v>
      </c>
      <c r="R161" s="5">
        <v>2921.66</v>
      </c>
      <c r="S161" s="5">
        <v>768.67</v>
      </c>
      <c r="T161" s="5">
        <v>121.01</v>
      </c>
      <c r="U161" s="5">
        <v>6403.52</v>
      </c>
      <c r="V161" s="5">
        <v>1650.56</v>
      </c>
      <c r="W161" s="5">
        <v>95.48</v>
      </c>
    </row>
    <row r="162" s="1" customFormat="1" ht="13.5" spans="1:23">
      <c r="A162" s="5">
        <v>594</v>
      </c>
      <c r="B162" s="5" t="s">
        <v>439</v>
      </c>
      <c r="C162" s="5">
        <v>6148</v>
      </c>
      <c r="D162" s="5" t="s">
        <v>229</v>
      </c>
      <c r="E162" s="5" t="s">
        <v>523</v>
      </c>
      <c r="F162" s="5" t="s">
        <v>500</v>
      </c>
      <c r="G162" s="5">
        <v>1</v>
      </c>
      <c r="H162" s="5">
        <v>114080</v>
      </c>
      <c r="I162" s="8">
        <v>1.22952268145161</v>
      </c>
      <c r="J162" s="5">
        <v>51855</v>
      </c>
      <c r="K162" s="5">
        <v>121968.65</v>
      </c>
      <c r="L162" s="5">
        <v>33413.87</v>
      </c>
      <c r="M162" s="8">
        <f t="shared" si="2"/>
        <v>0.273954577672213</v>
      </c>
      <c r="N162" s="5">
        <v>57387.17</v>
      </c>
      <c r="O162" s="5">
        <v>14867.11</v>
      </c>
      <c r="P162" s="9">
        <v>25.91</v>
      </c>
      <c r="Q162" s="9">
        <v>110.67</v>
      </c>
      <c r="R162" s="5">
        <v>1298.5</v>
      </c>
      <c r="S162" s="5">
        <v>402.18</v>
      </c>
      <c r="T162" s="5">
        <v>75.12</v>
      </c>
      <c r="U162" s="5">
        <v>2897.1</v>
      </c>
      <c r="V162" s="5">
        <v>826.49</v>
      </c>
      <c r="W162" s="5">
        <v>76.19</v>
      </c>
    </row>
    <row r="163" s="1" customFormat="1" ht="13.5" spans="1:23">
      <c r="A163" s="5">
        <v>308</v>
      </c>
      <c r="B163" s="5" t="s">
        <v>411</v>
      </c>
      <c r="C163" s="5">
        <v>4089</v>
      </c>
      <c r="D163" s="5" t="s">
        <v>173</v>
      </c>
      <c r="E163" s="5" t="s">
        <v>524</v>
      </c>
      <c r="F163" s="5" t="s">
        <v>417</v>
      </c>
      <c r="G163" s="5">
        <v>0.9</v>
      </c>
      <c r="H163" s="5">
        <v>241056</v>
      </c>
      <c r="I163" s="8">
        <v>1.11864314516129</v>
      </c>
      <c r="J163" s="5">
        <v>58635.4</v>
      </c>
      <c r="K163" s="5">
        <v>249681.15</v>
      </c>
      <c r="L163" s="5">
        <v>78382.23</v>
      </c>
      <c r="M163" s="8">
        <f t="shared" si="2"/>
        <v>0.313929305436153</v>
      </c>
      <c r="N163" s="5">
        <v>64867.28</v>
      </c>
      <c r="O163" s="5">
        <v>21956.54</v>
      </c>
      <c r="P163" s="9">
        <v>33.85</v>
      </c>
      <c r="Q163" s="9">
        <v>110.63</v>
      </c>
      <c r="R163" s="5">
        <v>2041.78</v>
      </c>
      <c r="S163" s="5">
        <v>847</v>
      </c>
      <c r="T163" s="5">
        <v>104.46</v>
      </c>
      <c r="U163" s="5">
        <v>8243.52</v>
      </c>
      <c r="V163" s="5">
        <v>3151.13</v>
      </c>
      <c r="W163" s="5">
        <v>102.59</v>
      </c>
    </row>
    <row r="164" s="1" customFormat="1" ht="13.5" spans="1:23">
      <c r="A164" s="5">
        <v>723</v>
      </c>
      <c r="B164" s="5" t="s">
        <v>411</v>
      </c>
      <c r="C164" s="5">
        <v>12447</v>
      </c>
      <c r="D164" s="5" t="s">
        <v>525</v>
      </c>
      <c r="E164" s="5" t="s">
        <v>526</v>
      </c>
      <c r="F164" s="5" t="s">
        <v>527</v>
      </c>
      <c r="G164" s="5">
        <v>0.4</v>
      </c>
      <c r="H164" s="5">
        <v>128340</v>
      </c>
      <c r="I164" s="8">
        <v>1.1090123655914</v>
      </c>
      <c r="J164" s="5">
        <v>22320</v>
      </c>
      <c r="K164" s="5">
        <v>123765.78</v>
      </c>
      <c r="L164" s="5">
        <v>33168.04</v>
      </c>
      <c r="M164" s="8">
        <f t="shared" si="2"/>
        <v>0.26799039282102</v>
      </c>
      <c r="N164" s="5">
        <v>24676.23</v>
      </c>
      <c r="O164" s="5">
        <v>6322.74</v>
      </c>
      <c r="P164" s="9">
        <v>25.62</v>
      </c>
      <c r="Q164" s="9">
        <v>110.56</v>
      </c>
      <c r="R164" s="5">
        <v>621.41</v>
      </c>
      <c r="S164" s="5">
        <v>184.88</v>
      </c>
      <c r="T164" s="5">
        <v>83.52</v>
      </c>
      <c r="U164" s="5">
        <v>3227.44</v>
      </c>
      <c r="V164" s="5">
        <v>907.8</v>
      </c>
      <c r="W164" s="5">
        <v>75.44</v>
      </c>
    </row>
    <row r="165" s="1" customFormat="1" ht="13.5" spans="1:23">
      <c r="A165" s="5">
        <v>742</v>
      </c>
      <c r="B165" s="5" t="s">
        <v>411</v>
      </c>
      <c r="C165" s="5">
        <v>11107</v>
      </c>
      <c r="D165" s="5" t="s">
        <v>151</v>
      </c>
      <c r="E165" s="5" t="s">
        <v>150</v>
      </c>
      <c r="F165" s="5" t="s">
        <v>474</v>
      </c>
      <c r="G165" s="5">
        <v>0.9</v>
      </c>
      <c r="H165" s="5">
        <v>308016</v>
      </c>
      <c r="I165" s="8">
        <v>1.03591001697793</v>
      </c>
      <c r="J165" s="5">
        <v>84940</v>
      </c>
      <c r="K165" s="5">
        <v>305075.5</v>
      </c>
      <c r="L165" s="5">
        <v>75516.16</v>
      </c>
      <c r="M165" s="8">
        <f t="shared" si="2"/>
        <v>0.247532692726882</v>
      </c>
      <c r="N165" s="5">
        <v>93585.73</v>
      </c>
      <c r="O165" s="5">
        <v>22068.19</v>
      </c>
      <c r="P165" s="9">
        <v>23.58</v>
      </c>
      <c r="Q165" s="9">
        <v>110.18</v>
      </c>
      <c r="R165" s="5" t="s">
        <v>415</v>
      </c>
      <c r="S165" s="5" t="s">
        <v>415</v>
      </c>
      <c r="T165" s="5" t="s">
        <v>415</v>
      </c>
      <c r="U165" s="5">
        <v>8766</v>
      </c>
      <c r="V165" s="5">
        <v>2525.01</v>
      </c>
      <c r="W165" s="5">
        <v>85.38</v>
      </c>
    </row>
    <row r="166" s="1" customFormat="1" ht="13.5" spans="1:23">
      <c r="A166" s="5">
        <v>706</v>
      </c>
      <c r="B166" s="5" t="s">
        <v>465</v>
      </c>
      <c r="C166" s="5">
        <v>6121</v>
      </c>
      <c r="D166" s="5" t="s">
        <v>176</v>
      </c>
      <c r="E166" s="5" t="s">
        <v>175</v>
      </c>
      <c r="F166" s="5" t="s">
        <v>414</v>
      </c>
      <c r="G166" s="5">
        <v>1</v>
      </c>
      <c r="H166" s="5">
        <v>106950</v>
      </c>
      <c r="I166" s="8">
        <v>1.26285612903226</v>
      </c>
      <c r="J166" s="5">
        <v>36879</v>
      </c>
      <c r="K166" s="5">
        <v>117445.62</v>
      </c>
      <c r="L166" s="5">
        <v>37662.99</v>
      </c>
      <c r="M166" s="8">
        <f t="shared" si="2"/>
        <v>0.320684500622501</v>
      </c>
      <c r="N166" s="5">
        <v>40620.82</v>
      </c>
      <c r="O166" s="5">
        <v>12759.54</v>
      </c>
      <c r="P166" s="9">
        <v>31.41</v>
      </c>
      <c r="Q166" s="9">
        <v>110.15</v>
      </c>
      <c r="R166" s="5">
        <v>1680.2</v>
      </c>
      <c r="S166" s="5">
        <v>706.84</v>
      </c>
      <c r="T166" s="5">
        <v>136.68</v>
      </c>
      <c r="U166" s="5">
        <v>3574.93</v>
      </c>
      <c r="V166" s="5">
        <v>1519.71</v>
      </c>
      <c r="W166" s="5">
        <v>100.28</v>
      </c>
    </row>
    <row r="167" s="1" customFormat="1" ht="13.5" spans="1:23">
      <c r="A167" s="5">
        <v>581</v>
      </c>
      <c r="B167" s="5" t="s">
        <v>411</v>
      </c>
      <c r="C167" s="5">
        <v>990487</v>
      </c>
      <c r="D167" s="5" t="s">
        <v>495</v>
      </c>
      <c r="E167" s="5" t="s">
        <v>528</v>
      </c>
      <c r="F167" s="5" t="s">
        <v>487</v>
      </c>
      <c r="G167" s="5">
        <v>1.2</v>
      </c>
      <c r="H167" s="5">
        <v>325500</v>
      </c>
      <c r="I167" s="8">
        <v>1.07683090322581</v>
      </c>
      <c r="J167" s="5">
        <v>95263</v>
      </c>
      <c r="K167" s="5">
        <v>333817.58</v>
      </c>
      <c r="L167" s="5">
        <v>105505.68</v>
      </c>
      <c r="M167" s="8">
        <f t="shared" si="2"/>
        <v>0.316057890060793</v>
      </c>
      <c r="N167" s="5">
        <v>104744.55</v>
      </c>
      <c r="O167" s="5">
        <v>35942.8</v>
      </c>
      <c r="P167" s="9">
        <v>34.31</v>
      </c>
      <c r="Q167" s="9">
        <v>109.95</v>
      </c>
      <c r="R167" s="5">
        <v>2825.4</v>
      </c>
      <c r="S167" s="5">
        <v>1066.21</v>
      </c>
      <c r="T167" s="5">
        <v>88.98</v>
      </c>
      <c r="U167" s="5">
        <v>9532.48</v>
      </c>
      <c r="V167" s="5">
        <v>3294.5</v>
      </c>
      <c r="W167" s="5">
        <v>87.86</v>
      </c>
    </row>
    <row r="168" s="1" customFormat="1" ht="13.5" spans="1:23">
      <c r="A168" s="5">
        <v>745</v>
      </c>
      <c r="B168" s="5" t="s">
        <v>411</v>
      </c>
      <c r="C168" s="5">
        <v>11504</v>
      </c>
      <c r="D168" s="5" t="s">
        <v>187</v>
      </c>
      <c r="E168" s="5" t="s">
        <v>186</v>
      </c>
      <c r="F168" s="5" t="s">
        <v>417</v>
      </c>
      <c r="G168" s="5">
        <v>0.9</v>
      </c>
      <c r="H168" s="5">
        <v>153450</v>
      </c>
      <c r="I168" s="8">
        <v>1.03549935483871</v>
      </c>
      <c r="J168" s="5">
        <v>46035</v>
      </c>
      <c r="K168" s="5">
        <v>144452.16</v>
      </c>
      <c r="L168" s="5">
        <v>38799.99</v>
      </c>
      <c r="M168" s="8">
        <f t="shared" si="2"/>
        <v>0.268600967960604</v>
      </c>
      <c r="N168" s="5">
        <v>50496.16</v>
      </c>
      <c r="O168" s="5">
        <v>11942.78</v>
      </c>
      <c r="P168" s="9">
        <v>23.65</v>
      </c>
      <c r="Q168" s="9">
        <v>109.69</v>
      </c>
      <c r="R168" s="5" t="s">
        <v>415</v>
      </c>
      <c r="S168" s="5" t="s">
        <v>415</v>
      </c>
      <c r="T168" s="5" t="s">
        <v>415</v>
      </c>
      <c r="U168" s="5">
        <v>3962.32</v>
      </c>
      <c r="V168" s="5">
        <v>1117.64</v>
      </c>
      <c r="W168" s="5">
        <v>77.46</v>
      </c>
    </row>
    <row r="169" s="1" customFormat="1" ht="13.5" spans="1:23">
      <c r="A169" s="5">
        <v>747</v>
      </c>
      <c r="B169" s="5" t="s">
        <v>424</v>
      </c>
      <c r="C169" s="5">
        <v>10907</v>
      </c>
      <c r="D169" s="5" t="s">
        <v>14</v>
      </c>
      <c r="E169" s="5" t="s">
        <v>529</v>
      </c>
      <c r="F169" s="5" t="s">
        <v>417</v>
      </c>
      <c r="G169" s="5">
        <v>0.9</v>
      </c>
      <c r="H169" s="5">
        <v>241056</v>
      </c>
      <c r="I169" s="8">
        <v>1.21300376344086</v>
      </c>
      <c r="J169" s="5">
        <v>50220</v>
      </c>
      <c r="K169" s="5">
        <v>270742.44</v>
      </c>
      <c r="L169" s="5">
        <v>62040.98</v>
      </c>
      <c r="M169" s="8">
        <f t="shared" si="2"/>
        <v>0.229151292276157</v>
      </c>
      <c r="N169" s="5">
        <v>55082.32</v>
      </c>
      <c r="O169" s="5">
        <v>12677.42</v>
      </c>
      <c r="P169" s="9">
        <v>23.02</v>
      </c>
      <c r="Q169" s="9">
        <v>109.68</v>
      </c>
      <c r="R169" s="5">
        <v>1411.1</v>
      </c>
      <c r="S169" s="5">
        <v>367.7</v>
      </c>
      <c r="T169" s="5">
        <v>84.3</v>
      </c>
      <c r="U169" s="5">
        <v>7298.33</v>
      </c>
      <c r="V169" s="5">
        <v>1745.54</v>
      </c>
      <c r="W169" s="5">
        <v>90.83</v>
      </c>
    </row>
    <row r="170" s="1" customFormat="1" ht="13.5" spans="1:23">
      <c r="A170" s="5">
        <v>108656</v>
      </c>
      <c r="B170" s="5" t="s">
        <v>497</v>
      </c>
      <c r="C170" s="5">
        <v>5954</v>
      </c>
      <c r="D170" s="5" t="s">
        <v>109</v>
      </c>
      <c r="E170" s="5" t="s">
        <v>108</v>
      </c>
      <c r="F170" s="5" t="s">
        <v>515</v>
      </c>
      <c r="G170" s="5">
        <v>1.2</v>
      </c>
      <c r="H170" s="5">
        <v>117645</v>
      </c>
      <c r="I170" s="8">
        <v>1.28471730205279</v>
      </c>
      <c r="J170" s="5">
        <v>50420</v>
      </c>
      <c r="K170" s="5">
        <v>131426.58</v>
      </c>
      <c r="L170" s="5">
        <v>22699.13</v>
      </c>
      <c r="M170" s="8">
        <f t="shared" si="2"/>
        <v>0.172713388722433</v>
      </c>
      <c r="N170" s="5">
        <v>55292.98</v>
      </c>
      <c r="O170" s="5">
        <v>9777.48</v>
      </c>
      <c r="P170" s="9">
        <v>17.68</v>
      </c>
      <c r="Q170" s="9">
        <v>109.66</v>
      </c>
      <c r="R170" s="5">
        <v>748.92</v>
      </c>
      <c r="S170" s="5">
        <v>140.17</v>
      </c>
      <c r="T170" s="5">
        <v>44.56</v>
      </c>
      <c r="U170" s="5">
        <v>5539.73</v>
      </c>
      <c r="V170" s="5">
        <v>1034.9</v>
      </c>
      <c r="W170" s="5">
        <v>141.27</v>
      </c>
    </row>
    <row r="171" s="1" customFormat="1" ht="13.5" spans="1:23">
      <c r="A171" s="5">
        <v>103199</v>
      </c>
      <c r="B171" s="5" t="s">
        <v>411</v>
      </c>
      <c r="C171" s="5">
        <v>6306</v>
      </c>
      <c r="D171" s="5" t="s">
        <v>155</v>
      </c>
      <c r="E171" s="5" t="s">
        <v>177</v>
      </c>
      <c r="F171" s="5" t="s">
        <v>466</v>
      </c>
      <c r="G171" s="5">
        <v>1</v>
      </c>
      <c r="H171" s="5">
        <v>170500</v>
      </c>
      <c r="I171" s="8">
        <v>1.17878903225806</v>
      </c>
      <c r="J171" s="5">
        <v>65100</v>
      </c>
      <c r="K171" s="5">
        <v>182712.3</v>
      </c>
      <c r="L171" s="5">
        <v>55499.51</v>
      </c>
      <c r="M171" s="8">
        <f t="shared" si="2"/>
        <v>0.303753551348212</v>
      </c>
      <c r="N171" s="5">
        <v>71171.56</v>
      </c>
      <c r="O171" s="5">
        <v>23770.51</v>
      </c>
      <c r="P171" s="9">
        <v>33.4</v>
      </c>
      <c r="Q171" s="9">
        <v>109.33</v>
      </c>
      <c r="R171" s="5">
        <v>2200.59</v>
      </c>
      <c r="S171" s="5">
        <v>957.02</v>
      </c>
      <c r="T171" s="5">
        <v>101.41</v>
      </c>
      <c r="U171" s="5">
        <v>4460.99</v>
      </c>
      <c r="V171" s="5">
        <v>1479.6</v>
      </c>
      <c r="W171" s="5">
        <v>78.49</v>
      </c>
    </row>
    <row r="172" s="1" customFormat="1" ht="13.5" spans="1:23">
      <c r="A172" s="5">
        <v>105267</v>
      </c>
      <c r="B172" s="5" t="s">
        <v>411</v>
      </c>
      <c r="C172" s="5">
        <v>12234</v>
      </c>
      <c r="D172" s="5" t="s">
        <v>104</v>
      </c>
      <c r="E172" s="5" t="s">
        <v>298</v>
      </c>
      <c r="F172" s="5" t="s">
        <v>414</v>
      </c>
      <c r="G172" s="5">
        <v>1</v>
      </c>
      <c r="H172" s="5">
        <v>143220</v>
      </c>
      <c r="I172" s="8">
        <v>1.21320314900154</v>
      </c>
      <c r="J172" s="5">
        <v>43400</v>
      </c>
      <c r="K172" s="5">
        <v>157959.05</v>
      </c>
      <c r="L172" s="5">
        <v>43200.32</v>
      </c>
      <c r="M172" s="8">
        <f t="shared" si="2"/>
        <v>0.273490629375145</v>
      </c>
      <c r="N172" s="5">
        <v>47378.82</v>
      </c>
      <c r="O172" s="5">
        <v>12926.26</v>
      </c>
      <c r="P172" s="9">
        <v>27.28</v>
      </c>
      <c r="Q172" s="9">
        <v>109.17</v>
      </c>
      <c r="R172" s="5">
        <v>2121.69</v>
      </c>
      <c r="S172" s="5">
        <v>408.69</v>
      </c>
      <c r="T172" s="5">
        <v>146.66</v>
      </c>
      <c r="U172" s="5">
        <v>6700.02</v>
      </c>
      <c r="V172" s="5">
        <v>1647.96</v>
      </c>
      <c r="W172" s="5">
        <v>140.34</v>
      </c>
    </row>
    <row r="173" s="1" customFormat="1" ht="13.5" spans="1:23">
      <c r="A173" s="5">
        <v>104533</v>
      </c>
      <c r="B173" s="5" t="s">
        <v>439</v>
      </c>
      <c r="C173" s="5">
        <v>11977</v>
      </c>
      <c r="D173" s="5" t="s">
        <v>498</v>
      </c>
      <c r="E173" s="5" t="s">
        <v>530</v>
      </c>
      <c r="F173" s="5" t="s">
        <v>414</v>
      </c>
      <c r="G173" s="5">
        <v>1</v>
      </c>
      <c r="H173" s="5">
        <v>106950</v>
      </c>
      <c r="I173" s="8">
        <v>1.29863215053763</v>
      </c>
      <c r="J173" s="5">
        <v>38192</v>
      </c>
      <c r="K173" s="5">
        <v>120772.79</v>
      </c>
      <c r="L173" s="5">
        <v>32544.17</v>
      </c>
      <c r="M173" s="8">
        <f t="shared" si="2"/>
        <v>0.269466077582542</v>
      </c>
      <c r="N173" s="5">
        <v>41654.14</v>
      </c>
      <c r="O173" s="5">
        <v>11618.87</v>
      </c>
      <c r="P173" s="9">
        <v>27.89</v>
      </c>
      <c r="Q173" s="9">
        <v>109.07</v>
      </c>
      <c r="R173" s="5">
        <v>994.75</v>
      </c>
      <c r="S173" s="5">
        <v>260.85</v>
      </c>
      <c r="T173" s="5">
        <v>78.14</v>
      </c>
      <c r="U173" s="5">
        <v>2969.31</v>
      </c>
      <c r="V173" s="5">
        <v>838.12</v>
      </c>
      <c r="W173" s="5">
        <v>83.29</v>
      </c>
    </row>
    <row r="174" s="1" customFormat="1" ht="13.5" spans="1:23">
      <c r="A174" s="5">
        <v>377</v>
      </c>
      <c r="B174" s="5" t="s">
        <v>411</v>
      </c>
      <c r="C174" s="5">
        <v>8940</v>
      </c>
      <c r="D174" s="5" t="s">
        <v>208</v>
      </c>
      <c r="E174" s="5" t="s">
        <v>531</v>
      </c>
      <c r="F174" s="5" t="s">
        <v>417</v>
      </c>
      <c r="G174" s="5">
        <v>0.9</v>
      </c>
      <c r="H174" s="5">
        <v>241056</v>
      </c>
      <c r="I174" s="8">
        <v>1.06698185483871</v>
      </c>
      <c r="J174" s="5">
        <v>74810.4</v>
      </c>
      <c r="K174" s="5">
        <v>238150.35</v>
      </c>
      <c r="L174" s="5">
        <v>73159.84</v>
      </c>
      <c r="M174" s="8">
        <f t="shared" si="2"/>
        <v>0.307200220364992</v>
      </c>
      <c r="N174" s="5">
        <v>81570.24</v>
      </c>
      <c r="O174" s="5">
        <v>24433.33</v>
      </c>
      <c r="P174" s="9">
        <v>29.95</v>
      </c>
      <c r="Q174" s="9">
        <v>109.04</v>
      </c>
      <c r="R174" s="5">
        <v>3270.34</v>
      </c>
      <c r="S174" s="5">
        <v>981.54</v>
      </c>
      <c r="T174" s="5">
        <v>131.15</v>
      </c>
      <c r="U174" s="5">
        <v>11267.85</v>
      </c>
      <c r="V174" s="5">
        <v>3652.81</v>
      </c>
      <c r="W174" s="5">
        <v>140.23</v>
      </c>
    </row>
    <row r="175" s="1" customFormat="1" ht="13.5" spans="1:23">
      <c r="A175" s="5">
        <v>746</v>
      </c>
      <c r="B175" s="5" t="s">
        <v>439</v>
      </c>
      <c r="C175" s="5">
        <v>4028</v>
      </c>
      <c r="D175" s="5" t="s">
        <v>516</v>
      </c>
      <c r="E175" s="5" t="s">
        <v>532</v>
      </c>
      <c r="F175" s="5" t="s">
        <v>417</v>
      </c>
      <c r="G175" s="5">
        <v>1</v>
      </c>
      <c r="H175" s="5">
        <v>234360</v>
      </c>
      <c r="I175" s="8">
        <v>1.17582622119816</v>
      </c>
      <c r="J175" s="5">
        <v>60092</v>
      </c>
      <c r="K175" s="5">
        <v>255154.29</v>
      </c>
      <c r="L175" s="5">
        <v>76114.9</v>
      </c>
      <c r="M175" s="8">
        <f t="shared" si="2"/>
        <v>0.298309309241871</v>
      </c>
      <c r="N175" s="5">
        <v>65418.11</v>
      </c>
      <c r="O175" s="5">
        <v>18796.03</v>
      </c>
      <c r="P175" s="9">
        <v>28.73</v>
      </c>
      <c r="Q175" s="9">
        <v>108.86</v>
      </c>
      <c r="R175" s="5">
        <v>2643.77</v>
      </c>
      <c r="S175" s="5">
        <v>660.32</v>
      </c>
      <c r="T175" s="5">
        <v>131.99</v>
      </c>
      <c r="U175" s="5">
        <v>8378.22</v>
      </c>
      <c r="V175" s="5">
        <v>2592.94</v>
      </c>
      <c r="W175" s="5">
        <v>107.25</v>
      </c>
    </row>
    <row r="176" s="1" customFormat="1" ht="13.5" spans="1:23">
      <c r="A176" s="5">
        <v>581</v>
      </c>
      <c r="B176" s="5" t="s">
        <v>411</v>
      </c>
      <c r="C176" s="5">
        <v>7279</v>
      </c>
      <c r="D176" s="5" t="s">
        <v>495</v>
      </c>
      <c r="E176" s="5" t="s">
        <v>533</v>
      </c>
      <c r="F176" s="5" t="s">
        <v>414</v>
      </c>
      <c r="G176" s="5">
        <v>1</v>
      </c>
      <c r="H176" s="5">
        <v>325500</v>
      </c>
      <c r="I176" s="8">
        <v>1.07683090322581</v>
      </c>
      <c r="J176" s="5">
        <v>79391</v>
      </c>
      <c r="K176" s="5">
        <v>333817.58</v>
      </c>
      <c r="L176" s="5">
        <v>105505.68</v>
      </c>
      <c r="M176" s="8">
        <f t="shared" si="2"/>
        <v>0.316057890060793</v>
      </c>
      <c r="N176" s="5">
        <v>86247.3</v>
      </c>
      <c r="O176" s="5">
        <v>28416.8</v>
      </c>
      <c r="P176" s="9">
        <v>32.95</v>
      </c>
      <c r="Q176" s="9">
        <v>108.64</v>
      </c>
      <c r="R176" s="5">
        <v>2522.55</v>
      </c>
      <c r="S176" s="5">
        <v>868.58</v>
      </c>
      <c r="T176" s="5">
        <v>95.32</v>
      </c>
      <c r="U176" s="5">
        <v>9532.48</v>
      </c>
      <c r="V176" s="5">
        <v>3294.5</v>
      </c>
      <c r="W176" s="5">
        <v>87.86</v>
      </c>
    </row>
    <row r="177" s="1" customFormat="1" ht="13.5" spans="1:23">
      <c r="A177" s="5">
        <v>106569</v>
      </c>
      <c r="B177" s="5" t="s">
        <v>411</v>
      </c>
      <c r="C177" s="5">
        <v>11776</v>
      </c>
      <c r="D177" s="5" t="s">
        <v>77</v>
      </c>
      <c r="E177" s="5" t="s">
        <v>134</v>
      </c>
      <c r="F177" s="5" t="s">
        <v>417</v>
      </c>
      <c r="G177" s="5">
        <v>1</v>
      </c>
      <c r="H177" s="5">
        <v>135470</v>
      </c>
      <c r="I177" s="8">
        <v>1.42811222410866</v>
      </c>
      <c r="J177" s="5">
        <v>38711</v>
      </c>
      <c r="K177" s="5">
        <v>168231.62</v>
      </c>
      <c r="L177" s="5">
        <v>46270.74</v>
      </c>
      <c r="M177" s="8">
        <f t="shared" si="2"/>
        <v>0.275041873816587</v>
      </c>
      <c r="N177" s="5">
        <v>42046.72</v>
      </c>
      <c r="O177" s="5">
        <v>11931.19</v>
      </c>
      <c r="P177" s="9">
        <v>28.38</v>
      </c>
      <c r="Q177" s="9">
        <v>108.62</v>
      </c>
      <c r="R177" s="5">
        <v>1361.19</v>
      </c>
      <c r="S177" s="5">
        <v>503.08</v>
      </c>
      <c r="T177" s="5">
        <v>105.49</v>
      </c>
      <c r="U177" s="5">
        <v>3933.67</v>
      </c>
      <c r="V177" s="5">
        <v>1393.37</v>
      </c>
      <c r="W177" s="5">
        <v>87.11</v>
      </c>
    </row>
    <row r="178" s="1" customFormat="1" ht="13.5" spans="1:23">
      <c r="A178" s="5">
        <v>349</v>
      </c>
      <c r="B178" s="5" t="s">
        <v>411</v>
      </c>
      <c r="C178" s="5">
        <v>11639</v>
      </c>
      <c r="D178" s="5" t="s">
        <v>79</v>
      </c>
      <c r="E178" s="5" t="s">
        <v>534</v>
      </c>
      <c r="F178" s="5" t="s">
        <v>417</v>
      </c>
      <c r="G178" s="5">
        <v>0.9</v>
      </c>
      <c r="H178" s="5">
        <v>190960</v>
      </c>
      <c r="I178" s="8">
        <v>1.02646146313364</v>
      </c>
      <c r="J178" s="5">
        <v>55459</v>
      </c>
      <c r="K178" s="5">
        <v>178193.71</v>
      </c>
      <c r="L178" s="5">
        <v>58309.33</v>
      </c>
      <c r="M178" s="8">
        <f t="shared" si="2"/>
        <v>0.327224400906182</v>
      </c>
      <c r="N178" s="5">
        <v>60182.69</v>
      </c>
      <c r="O178" s="5">
        <v>18727.7</v>
      </c>
      <c r="P178" s="9">
        <v>31.12</v>
      </c>
      <c r="Q178" s="9">
        <v>108.52</v>
      </c>
      <c r="R178" s="5">
        <v>1451.26</v>
      </c>
      <c r="S178" s="5">
        <v>362.04</v>
      </c>
      <c r="T178" s="5">
        <v>78.5</v>
      </c>
      <c r="U178" s="5">
        <v>4396.54</v>
      </c>
      <c r="V178" s="5">
        <v>1504.25</v>
      </c>
      <c r="W178" s="5">
        <v>69.07</v>
      </c>
    </row>
    <row r="179" s="1" customFormat="1" ht="13.5" spans="1:23">
      <c r="A179" s="5">
        <v>746</v>
      </c>
      <c r="B179" s="5" t="s">
        <v>439</v>
      </c>
      <c r="C179" s="5">
        <v>7386</v>
      </c>
      <c r="D179" s="5" t="s">
        <v>516</v>
      </c>
      <c r="E179" s="5" t="s">
        <v>535</v>
      </c>
      <c r="F179" s="5" t="s">
        <v>414</v>
      </c>
      <c r="G179" s="5">
        <v>1</v>
      </c>
      <c r="H179" s="5">
        <v>234360</v>
      </c>
      <c r="I179" s="8">
        <v>1.17582622119816</v>
      </c>
      <c r="J179" s="5">
        <v>60092</v>
      </c>
      <c r="K179" s="5">
        <v>255154.29</v>
      </c>
      <c r="L179" s="5">
        <v>76114.9</v>
      </c>
      <c r="M179" s="8">
        <f t="shared" si="2"/>
        <v>0.298309309241871</v>
      </c>
      <c r="N179" s="5">
        <v>65141.31</v>
      </c>
      <c r="O179" s="5">
        <v>20026.42</v>
      </c>
      <c r="P179" s="9">
        <v>30.74</v>
      </c>
      <c r="Q179" s="9">
        <v>108.4</v>
      </c>
      <c r="R179" s="5">
        <v>2128.51</v>
      </c>
      <c r="S179" s="5">
        <v>842.02</v>
      </c>
      <c r="T179" s="5">
        <v>106.26</v>
      </c>
      <c r="U179" s="5">
        <v>8378.22</v>
      </c>
      <c r="V179" s="5">
        <v>2592.94</v>
      </c>
      <c r="W179" s="5">
        <v>107.25</v>
      </c>
    </row>
    <row r="180" s="1" customFormat="1" ht="13.5" spans="1:23">
      <c r="A180" s="5">
        <v>598</v>
      </c>
      <c r="B180" s="5" t="s">
        <v>411</v>
      </c>
      <c r="C180" s="5">
        <v>11145</v>
      </c>
      <c r="D180" s="5" t="s">
        <v>93</v>
      </c>
      <c r="E180" s="5" t="s">
        <v>92</v>
      </c>
      <c r="F180" s="5" t="s">
        <v>414</v>
      </c>
      <c r="G180" s="5">
        <v>1</v>
      </c>
      <c r="H180" s="5">
        <v>217620</v>
      </c>
      <c r="I180" s="8">
        <v>0.98008794044665</v>
      </c>
      <c r="J180" s="5">
        <v>57200</v>
      </c>
      <c r="K180" s="5">
        <v>197487.72</v>
      </c>
      <c r="L180" s="5">
        <v>60867.71</v>
      </c>
      <c r="M180" s="8">
        <f t="shared" si="2"/>
        <v>0.308210100354594</v>
      </c>
      <c r="N180" s="5">
        <v>61960.47</v>
      </c>
      <c r="O180" s="5">
        <v>17727.22</v>
      </c>
      <c r="P180" s="9">
        <v>28.61</v>
      </c>
      <c r="Q180" s="9">
        <v>108.32</v>
      </c>
      <c r="R180" s="5">
        <v>869.5</v>
      </c>
      <c r="S180" s="5">
        <v>333.47</v>
      </c>
      <c r="T180" s="5">
        <v>45.6</v>
      </c>
      <c r="U180" s="5">
        <v>5378.52</v>
      </c>
      <c r="V180" s="5">
        <v>1877.58</v>
      </c>
      <c r="W180" s="5">
        <v>74.15</v>
      </c>
    </row>
    <row r="181" s="1" customFormat="1" ht="13.5" spans="1:23">
      <c r="A181" s="5">
        <v>709</v>
      </c>
      <c r="B181" s="5" t="s">
        <v>451</v>
      </c>
      <c r="C181" s="5">
        <v>11486</v>
      </c>
      <c r="D181" s="5" t="s">
        <v>478</v>
      </c>
      <c r="E181" s="5" t="s">
        <v>536</v>
      </c>
      <c r="F181" s="5" t="s">
        <v>466</v>
      </c>
      <c r="G181" s="5">
        <v>1</v>
      </c>
      <c r="H181" s="5">
        <v>287928</v>
      </c>
      <c r="I181" s="8">
        <v>1.22880956489122</v>
      </c>
      <c r="J181" s="5">
        <v>73828</v>
      </c>
      <c r="K181" s="5">
        <v>327600.63</v>
      </c>
      <c r="L181" s="5">
        <v>93566.51</v>
      </c>
      <c r="M181" s="8">
        <f t="shared" si="2"/>
        <v>0.285611508134157</v>
      </c>
      <c r="N181" s="5">
        <v>79958.8</v>
      </c>
      <c r="O181" s="5">
        <v>22648.84</v>
      </c>
      <c r="P181" s="9">
        <v>28.33</v>
      </c>
      <c r="Q181" s="9">
        <v>108.3</v>
      </c>
      <c r="R181" s="5">
        <v>2031.5</v>
      </c>
      <c r="S181" s="5">
        <v>561.09</v>
      </c>
      <c r="T181" s="5">
        <v>82.55</v>
      </c>
      <c r="U181" s="5">
        <v>10193.51</v>
      </c>
      <c r="V181" s="5">
        <v>3016.21</v>
      </c>
      <c r="W181" s="5">
        <v>106.21</v>
      </c>
    </row>
    <row r="182" s="1" customFormat="1" ht="13.5" spans="1:23">
      <c r="A182" s="5">
        <v>511</v>
      </c>
      <c r="B182" s="5" t="s">
        <v>411</v>
      </c>
      <c r="C182" s="5">
        <v>11602</v>
      </c>
      <c r="D182" s="5" t="s">
        <v>107</v>
      </c>
      <c r="E182" s="5" t="s">
        <v>537</v>
      </c>
      <c r="F182" s="5" t="s">
        <v>414</v>
      </c>
      <c r="G182" s="5">
        <v>1</v>
      </c>
      <c r="H182" s="5">
        <v>211420</v>
      </c>
      <c r="I182" s="8">
        <v>1.21920405827263</v>
      </c>
      <c r="J182" s="5">
        <v>55645</v>
      </c>
      <c r="K182" s="5">
        <v>234331.02</v>
      </c>
      <c r="L182" s="5">
        <v>66606.69</v>
      </c>
      <c r="M182" s="8">
        <f t="shared" si="2"/>
        <v>0.284241881420565</v>
      </c>
      <c r="N182" s="5">
        <v>60240.56</v>
      </c>
      <c r="O182" s="5">
        <v>17282.13</v>
      </c>
      <c r="P182" s="9">
        <v>28.69</v>
      </c>
      <c r="Q182" s="9">
        <v>108.26</v>
      </c>
      <c r="R182" s="5">
        <v>1355.9</v>
      </c>
      <c r="S182" s="5">
        <v>301.61</v>
      </c>
      <c r="T182" s="5">
        <v>73.1</v>
      </c>
      <c r="U182" s="5">
        <v>4289.83</v>
      </c>
      <c r="V182" s="5">
        <v>1135.95</v>
      </c>
      <c r="W182" s="5">
        <v>60.87</v>
      </c>
    </row>
    <row r="183" s="1" customFormat="1" ht="13.5" spans="1:23">
      <c r="A183" s="5">
        <v>104430</v>
      </c>
      <c r="B183" s="5" t="s">
        <v>411</v>
      </c>
      <c r="C183" s="5">
        <v>5665</v>
      </c>
      <c r="D183" s="5" t="s">
        <v>161</v>
      </c>
      <c r="E183" s="5" t="s">
        <v>538</v>
      </c>
      <c r="F183" s="5" t="s">
        <v>417</v>
      </c>
      <c r="G183" s="5">
        <v>0.9</v>
      </c>
      <c r="H183" s="5">
        <v>99820</v>
      </c>
      <c r="I183" s="8">
        <v>1.25009596774194</v>
      </c>
      <c r="J183" s="5">
        <v>34553</v>
      </c>
      <c r="K183" s="5">
        <v>108508.33</v>
      </c>
      <c r="L183" s="5">
        <v>29411.13</v>
      </c>
      <c r="M183" s="8">
        <f t="shared" si="2"/>
        <v>0.271049512972875</v>
      </c>
      <c r="N183" s="5">
        <v>37393.41</v>
      </c>
      <c r="O183" s="5">
        <v>9683.86</v>
      </c>
      <c r="P183" s="9">
        <v>25.9</v>
      </c>
      <c r="Q183" s="9">
        <v>108.22</v>
      </c>
      <c r="R183" s="5">
        <v>579.64</v>
      </c>
      <c r="S183" s="5">
        <v>174.45</v>
      </c>
      <c r="T183" s="5">
        <v>50.33</v>
      </c>
      <c r="U183" s="5">
        <v>2661.83</v>
      </c>
      <c r="V183" s="5">
        <v>695.82</v>
      </c>
      <c r="W183" s="5">
        <v>80</v>
      </c>
    </row>
    <row r="184" s="1" customFormat="1" ht="13.5" spans="1:23">
      <c r="A184" s="5">
        <v>399</v>
      </c>
      <c r="B184" s="5" t="s">
        <v>411</v>
      </c>
      <c r="C184" s="5">
        <v>12440</v>
      </c>
      <c r="D184" s="5" t="s">
        <v>153</v>
      </c>
      <c r="E184" s="5" t="s">
        <v>539</v>
      </c>
      <c r="F184" s="5" t="s">
        <v>540</v>
      </c>
      <c r="G184" s="5">
        <v>0.5</v>
      </c>
      <c r="H184" s="5">
        <v>251100</v>
      </c>
      <c r="I184" s="8">
        <v>1.08230623655914</v>
      </c>
      <c r="J184" s="5">
        <v>40500</v>
      </c>
      <c r="K184" s="5">
        <v>251636.2</v>
      </c>
      <c r="L184" s="5">
        <v>79237.92</v>
      </c>
      <c r="M184" s="8">
        <f t="shared" si="2"/>
        <v>0.3148907828047</v>
      </c>
      <c r="N184" s="5">
        <v>43755.4</v>
      </c>
      <c r="O184" s="5">
        <v>13463.89</v>
      </c>
      <c r="P184" s="9">
        <v>30.77</v>
      </c>
      <c r="Q184" s="9">
        <v>108.04</v>
      </c>
      <c r="R184" s="5">
        <v>2221.51</v>
      </c>
      <c r="S184" s="5">
        <v>651.59</v>
      </c>
      <c r="T184" s="5">
        <v>164.56</v>
      </c>
      <c r="U184" s="5">
        <v>8554.51</v>
      </c>
      <c r="V184" s="5">
        <v>2718.59</v>
      </c>
      <c r="W184" s="5">
        <v>102.2</v>
      </c>
    </row>
    <row r="185" s="1" customFormat="1" ht="13.5" spans="1:23">
      <c r="A185" s="5">
        <v>106066</v>
      </c>
      <c r="B185" s="5" t="s">
        <v>411</v>
      </c>
      <c r="C185" s="5">
        <v>998828</v>
      </c>
      <c r="D185" s="5" t="s">
        <v>412</v>
      </c>
      <c r="E185" s="5" t="s">
        <v>541</v>
      </c>
      <c r="F185" s="5" t="s">
        <v>414</v>
      </c>
      <c r="G185" s="5">
        <v>1.3</v>
      </c>
      <c r="H185" s="5">
        <v>204600</v>
      </c>
      <c r="I185" s="8">
        <v>1.12027989247312</v>
      </c>
      <c r="J185" s="5">
        <v>21909</v>
      </c>
      <c r="K185" s="5">
        <v>208372.06</v>
      </c>
      <c r="L185" s="5">
        <v>68788.51</v>
      </c>
      <c r="M185" s="8">
        <f t="shared" si="2"/>
        <v>0.330123482006177</v>
      </c>
      <c r="N185" s="5">
        <v>23627.29</v>
      </c>
      <c r="O185" s="5">
        <v>6734.59</v>
      </c>
      <c r="P185" s="9">
        <v>28.5</v>
      </c>
      <c r="Q185" s="9">
        <v>107.84</v>
      </c>
      <c r="R185" s="5" t="s">
        <v>415</v>
      </c>
      <c r="S185" s="5" t="s">
        <v>415</v>
      </c>
      <c r="T185" s="5" t="s">
        <v>415</v>
      </c>
      <c r="U185" s="5">
        <v>5493.53</v>
      </c>
      <c r="V185" s="5">
        <v>1719.1</v>
      </c>
      <c r="W185" s="5">
        <v>80.55</v>
      </c>
    </row>
    <row r="186" s="1" customFormat="1" ht="13.5" spans="1:23">
      <c r="A186" s="5">
        <v>750</v>
      </c>
      <c r="B186" s="5" t="s">
        <v>497</v>
      </c>
      <c r="C186" s="5">
        <v>12215</v>
      </c>
      <c r="D186" s="5" t="s">
        <v>81</v>
      </c>
      <c r="E186" s="5" t="s">
        <v>121</v>
      </c>
      <c r="F186" s="5" t="s">
        <v>421</v>
      </c>
      <c r="G186" s="5">
        <v>0.7</v>
      </c>
      <c r="H186" s="5">
        <v>781200</v>
      </c>
      <c r="I186" s="8">
        <v>1.11190319892473</v>
      </c>
      <c r="J186" s="5">
        <v>103168</v>
      </c>
      <c r="K186" s="5">
        <v>827255.98</v>
      </c>
      <c r="L186" s="5">
        <v>260283.2</v>
      </c>
      <c r="M186" s="8">
        <f t="shared" si="2"/>
        <v>0.314634413401279</v>
      </c>
      <c r="N186" s="5">
        <v>111210.45</v>
      </c>
      <c r="O186" s="5">
        <v>33698.19</v>
      </c>
      <c r="P186" s="9">
        <v>30.3</v>
      </c>
      <c r="Q186" s="9">
        <v>107.8</v>
      </c>
      <c r="R186" s="5" t="s">
        <v>415</v>
      </c>
      <c r="S186" s="5" t="s">
        <v>415</v>
      </c>
      <c r="T186" s="5" t="s">
        <v>415</v>
      </c>
      <c r="U186" s="5">
        <v>27242.43</v>
      </c>
      <c r="V186" s="5">
        <v>8617.06</v>
      </c>
      <c r="W186" s="5">
        <v>104.62</v>
      </c>
    </row>
    <row r="187" s="1" customFormat="1" ht="13.5" spans="1:23">
      <c r="A187" s="5">
        <v>572</v>
      </c>
      <c r="B187" s="5" t="s">
        <v>424</v>
      </c>
      <c r="C187" s="5">
        <v>8731</v>
      </c>
      <c r="D187" s="5" t="s">
        <v>60</v>
      </c>
      <c r="E187" s="5" t="s">
        <v>59</v>
      </c>
      <c r="F187" s="5" t="s">
        <v>414</v>
      </c>
      <c r="G187" s="5">
        <v>1</v>
      </c>
      <c r="H187" s="5">
        <v>190960</v>
      </c>
      <c r="I187" s="8">
        <v>1.17722891705069</v>
      </c>
      <c r="J187" s="5">
        <v>44420</v>
      </c>
      <c r="K187" s="5">
        <v>204366.94</v>
      </c>
      <c r="L187" s="5">
        <v>54255.46</v>
      </c>
      <c r="M187" s="8">
        <f t="shared" si="2"/>
        <v>0.265480610513618</v>
      </c>
      <c r="N187" s="5">
        <v>47842.72</v>
      </c>
      <c r="O187" s="5">
        <v>11852.49</v>
      </c>
      <c r="P187" s="9">
        <v>24.77</v>
      </c>
      <c r="Q187" s="9">
        <v>107.71</v>
      </c>
      <c r="R187" s="5">
        <v>1406.4</v>
      </c>
      <c r="S187" s="5">
        <v>336.61</v>
      </c>
      <c r="T187" s="5">
        <v>94.98</v>
      </c>
      <c r="U187" s="5">
        <v>4966.32</v>
      </c>
      <c r="V187" s="5">
        <v>1217.25</v>
      </c>
      <c r="W187" s="5">
        <v>78.02</v>
      </c>
    </row>
    <row r="188" s="1" customFormat="1" ht="13.5" spans="1:23">
      <c r="A188" s="5">
        <v>355</v>
      </c>
      <c r="B188" s="5" t="s">
        <v>411</v>
      </c>
      <c r="C188" s="5">
        <v>9895</v>
      </c>
      <c r="D188" s="5" t="s">
        <v>210</v>
      </c>
      <c r="E188" s="5" t="s">
        <v>542</v>
      </c>
      <c r="F188" s="5" t="s">
        <v>417</v>
      </c>
      <c r="G188" s="5">
        <v>0.9</v>
      </c>
      <c r="H188" s="5">
        <v>234360</v>
      </c>
      <c r="I188" s="8">
        <v>1.0034200921659</v>
      </c>
      <c r="J188" s="5">
        <v>49052</v>
      </c>
      <c r="K188" s="5">
        <v>217742.16</v>
      </c>
      <c r="L188" s="5">
        <v>58887.11</v>
      </c>
      <c r="M188" s="8">
        <f t="shared" si="2"/>
        <v>0.270444226327138</v>
      </c>
      <c r="N188" s="5">
        <v>52764.36</v>
      </c>
      <c r="O188" s="5">
        <v>12442.15</v>
      </c>
      <c r="P188" s="9">
        <v>23.58</v>
      </c>
      <c r="Q188" s="9">
        <v>107.57</v>
      </c>
      <c r="R188" s="5">
        <v>220</v>
      </c>
      <c r="S188" s="5">
        <v>14.8</v>
      </c>
      <c r="T188" s="5">
        <v>13.46</v>
      </c>
      <c r="U188" s="5">
        <v>6274.74</v>
      </c>
      <c r="V188" s="5">
        <v>1710.1</v>
      </c>
      <c r="W188" s="5">
        <v>80.32</v>
      </c>
    </row>
    <row r="189" s="1" customFormat="1" ht="13.5" spans="1:23">
      <c r="A189" s="5">
        <v>307</v>
      </c>
      <c r="B189" s="5" t="s">
        <v>411</v>
      </c>
      <c r="C189" s="5">
        <v>991137</v>
      </c>
      <c r="D189" s="5" t="s">
        <v>89</v>
      </c>
      <c r="E189" s="5" t="s">
        <v>105</v>
      </c>
      <c r="F189" s="5" t="s">
        <v>584</v>
      </c>
      <c r="G189" s="5">
        <v>1.3</v>
      </c>
      <c r="H189" s="5">
        <v>2050650</v>
      </c>
      <c r="I189" s="8">
        <v>0.934130701484895</v>
      </c>
      <c r="J189" s="5">
        <v>179696</v>
      </c>
      <c r="K189" s="5">
        <v>1824357.26</v>
      </c>
      <c r="L189" s="5">
        <v>459109.35</v>
      </c>
      <c r="M189" s="8">
        <f t="shared" si="2"/>
        <v>0.251655396706674</v>
      </c>
      <c r="N189" s="5">
        <v>193149.44</v>
      </c>
      <c r="O189" s="5">
        <v>38749.83</v>
      </c>
      <c r="P189" s="9">
        <v>20.06</v>
      </c>
      <c r="Q189" s="9">
        <v>107.49</v>
      </c>
      <c r="R189" s="5">
        <v>2911.6</v>
      </c>
      <c r="S189" s="5">
        <v>860.47</v>
      </c>
      <c r="T189" s="5">
        <v>48.61</v>
      </c>
      <c r="U189" s="5">
        <v>41973.32</v>
      </c>
      <c r="V189" s="5">
        <v>9851.52</v>
      </c>
      <c r="W189" s="5">
        <v>61.4</v>
      </c>
    </row>
    <row r="190" s="1" customFormat="1" ht="13.5" spans="1:23">
      <c r="A190" s="5">
        <v>307</v>
      </c>
      <c r="B190" s="5" t="s">
        <v>411</v>
      </c>
      <c r="C190" s="5">
        <v>10613</v>
      </c>
      <c r="D190" s="5" t="s">
        <v>89</v>
      </c>
      <c r="E190" s="5" t="s">
        <v>707</v>
      </c>
      <c r="F190" s="5" t="s">
        <v>414</v>
      </c>
      <c r="G190" s="5">
        <v>1.2</v>
      </c>
      <c r="H190" s="5">
        <v>2050650</v>
      </c>
      <c r="I190" s="8">
        <v>0.934130701484895</v>
      </c>
      <c r="J190" s="5">
        <v>165873</v>
      </c>
      <c r="K190" s="5">
        <v>1824357.26</v>
      </c>
      <c r="L190" s="5">
        <v>459109.35</v>
      </c>
      <c r="M190" s="8">
        <f t="shared" si="2"/>
        <v>0.251655396706674</v>
      </c>
      <c r="N190" s="5">
        <v>177774.48</v>
      </c>
      <c r="O190" s="5">
        <v>34174.64</v>
      </c>
      <c r="P190" s="9">
        <v>19.22</v>
      </c>
      <c r="Q190" s="9">
        <v>107.18</v>
      </c>
      <c r="R190" s="5">
        <v>9653.11</v>
      </c>
      <c r="S190" s="5">
        <v>2511.46</v>
      </c>
      <c r="T190" s="5">
        <v>174.59</v>
      </c>
      <c r="U190" s="5">
        <v>41973.32</v>
      </c>
      <c r="V190" s="5">
        <v>9851.52</v>
      </c>
      <c r="W190" s="5">
        <v>61.4</v>
      </c>
    </row>
    <row r="191" s="1" customFormat="1" ht="13.5" spans="1:23">
      <c r="A191" s="5">
        <v>341</v>
      </c>
      <c r="B191" s="5" t="s">
        <v>452</v>
      </c>
      <c r="C191" s="5">
        <v>4187</v>
      </c>
      <c r="D191" s="5" t="s">
        <v>185</v>
      </c>
      <c r="E191" s="5" t="s">
        <v>543</v>
      </c>
      <c r="F191" s="5" t="s">
        <v>417</v>
      </c>
      <c r="G191" s="5">
        <v>0.9</v>
      </c>
      <c r="H191" s="5">
        <v>683550</v>
      </c>
      <c r="I191" s="8">
        <v>1.09664706605223</v>
      </c>
      <c r="J191" s="5">
        <v>77875</v>
      </c>
      <c r="K191" s="5">
        <v>713917.24</v>
      </c>
      <c r="L191" s="5">
        <v>190615.88</v>
      </c>
      <c r="M191" s="8">
        <f t="shared" si="2"/>
        <v>0.266999967671323</v>
      </c>
      <c r="N191" s="5">
        <v>83390.52</v>
      </c>
      <c r="O191" s="5">
        <v>19685.59</v>
      </c>
      <c r="P191" s="9">
        <v>23.61</v>
      </c>
      <c r="Q191" s="9">
        <v>107.08</v>
      </c>
      <c r="R191" s="5">
        <v>3168.44</v>
      </c>
      <c r="S191" s="5">
        <v>662.87</v>
      </c>
      <c r="T191" s="5">
        <v>122.06</v>
      </c>
      <c r="U191" s="5">
        <v>14132.83</v>
      </c>
      <c r="V191" s="5">
        <v>4039.42</v>
      </c>
      <c r="W191" s="5">
        <v>62.03</v>
      </c>
    </row>
    <row r="192" s="1" customFormat="1" ht="13.5" spans="1:23">
      <c r="A192" s="5">
        <v>571</v>
      </c>
      <c r="B192" s="5" t="s">
        <v>411</v>
      </c>
      <c r="C192" s="5">
        <v>5471</v>
      </c>
      <c r="D192" s="5" t="s">
        <v>384</v>
      </c>
      <c r="E192" s="5" t="s">
        <v>544</v>
      </c>
      <c r="F192" s="5" t="s">
        <v>417</v>
      </c>
      <c r="G192" s="5">
        <v>0.9</v>
      </c>
      <c r="H192" s="5">
        <v>520800</v>
      </c>
      <c r="I192" s="8">
        <v>1.02981211693548</v>
      </c>
      <c r="J192" s="5">
        <v>104160</v>
      </c>
      <c r="K192" s="5">
        <v>510786.81</v>
      </c>
      <c r="L192" s="5">
        <v>145856.47</v>
      </c>
      <c r="M192" s="8">
        <f t="shared" si="2"/>
        <v>0.285552538053988</v>
      </c>
      <c r="N192" s="5">
        <v>111527.77</v>
      </c>
      <c r="O192" s="5">
        <v>31014.48</v>
      </c>
      <c r="P192" s="9">
        <v>27.81</v>
      </c>
      <c r="Q192" s="9">
        <v>107.07</v>
      </c>
      <c r="R192" s="5">
        <v>136.8</v>
      </c>
      <c r="S192" s="5">
        <v>56.3</v>
      </c>
      <c r="T192" s="5">
        <v>3.94</v>
      </c>
      <c r="U192" s="5">
        <v>15961.49</v>
      </c>
      <c r="V192" s="5">
        <v>4877.81</v>
      </c>
      <c r="W192" s="5">
        <v>91.94</v>
      </c>
    </row>
    <row r="193" s="1" customFormat="1" ht="13.5" spans="1:23">
      <c r="A193" s="5">
        <v>337</v>
      </c>
      <c r="B193" s="5" t="s">
        <v>411</v>
      </c>
      <c r="C193" s="5">
        <v>4061</v>
      </c>
      <c r="D193" s="5" t="s">
        <v>22</v>
      </c>
      <c r="E193" s="5" t="s">
        <v>214</v>
      </c>
      <c r="F193" s="5" t="s">
        <v>515</v>
      </c>
      <c r="G193" s="5">
        <v>1.2</v>
      </c>
      <c r="H193" s="5">
        <v>895125</v>
      </c>
      <c r="I193" s="8">
        <v>1.10608640469208</v>
      </c>
      <c r="J193" s="5">
        <v>119350</v>
      </c>
      <c r="K193" s="5">
        <v>942938.66</v>
      </c>
      <c r="L193" s="5">
        <v>219676.27</v>
      </c>
      <c r="M193" s="8">
        <f t="shared" si="2"/>
        <v>0.232969841325628</v>
      </c>
      <c r="N193" s="5">
        <v>127602.06</v>
      </c>
      <c r="O193" s="5">
        <v>28088.21</v>
      </c>
      <c r="P193" s="9">
        <v>22.01</v>
      </c>
      <c r="Q193" s="9">
        <v>106.91</v>
      </c>
      <c r="R193" s="5">
        <v>8299.36</v>
      </c>
      <c r="S193" s="5">
        <v>1673.1</v>
      </c>
      <c r="T193" s="5">
        <v>208.61</v>
      </c>
      <c r="U193" s="5">
        <v>28177.67</v>
      </c>
      <c r="V193" s="5">
        <v>6870.52</v>
      </c>
      <c r="W193" s="5">
        <v>94.44</v>
      </c>
    </row>
    <row r="194" s="1" customFormat="1" ht="13.5" spans="1:23">
      <c r="A194" s="5">
        <v>308</v>
      </c>
      <c r="B194" s="5" t="s">
        <v>411</v>
      </c>
      <c r="C194" s="5">
        <v>12516</v>
      </c>
      <c r="D194" s="5" t="s">
        <v>173</v>
      </c>
      <c r="E194" s="5" t="s">
        <v>545</v>
      </c>
      <c r="F194" s="5" t="s">
        <v>508</v>
      </c>
      <c r="G194" s="5">
        <v>0.4</v>
      </c>
      <c r="H194" s="5">
        <v>241056</v>
      </c>
      <c r="I194" s="8">
        <v>1.11864314516129</v>
      </c>
      <c r="J194" s="5">
        <v>26060</v>
      </c>
      <c r="K194" s="5">
        <v>249681.15</v>
      </c>
      <c r="L194" s="5">
        <v>78382.23</v>
      </c>
      <c r="M194" s="8">
        <f t="shared" ref="M194:M257" si="3">L194/K194</f>
        <v>0.313929305436153</v>
      </c>
      <c r="N194" s="5">
        <v>27844.31</v>
      </c>
      <c r="O194" s="5">
        <v>8404.29</v>
      </c>
      <c r="P194" s="9">
        <v>30.18</v>
      </c>
      <c r="Q194" s="9">
        <v>106.85</v>
      </c>
      <c r="R194" s="5">
        <v>1237.12</v>
      </c>
      <c r="S194" s="5">
        <v>396.13</v>
      </c>
      <c r="T194" s="5">
        <v>142.42</v>
      </c>
      <c r="U194" s="5">
        <v>8243.52</v>
      </c>
      <c r="V194" s="5">
        <v>3151.13</v>
      </c>
      <c r="W194" s="5">
        <v>102.59</v>
      </c>
    </row>
    <row r="195" s="1" customFormat="1" ht="13.5" spans="1:23">
      <c r="A195" s="5">
        <v>750</v>
      </c>
      <c r="B195" s="5" t="s">
        <v>497</v>
      </c>
      <c r="C195" s="5">
        <v>12254</v>
      </c>
      <c r="D195" s="5" t="s">
        <v>81</v>
      </c>
      <c r="E195" s="5" t="s">
        <v>546</v>
      </c>
      <c r="F195" s="5" t="s">
        <v>414</v>
      </c>
      <c r="G195" s="5">
        <v>0.8</v>
      </c>
      <c r="H195" s="5">
        <v>781200</v>
      </c>
      <c r="I195" s="8">
        <v>1.11190319892473</v>
      </c>
      <c r="J195" s="5">
        <v>117924</v>
      </c>
      <c r="K195" s="5">
        <v>827255.98</v>
      </c>
      <c r="L195" s="5">
        <v>260283.2</v>
      </c>
      <c r="M195" s="8">
        <f t="shared" si="3"/>
        <v>0.314634413401279</v>
      </c>
      <c r="N195" s="5">
        <v>125870.38</v>
      </c>
      <c r="O195" s="5">
        <v>41351.53</v>
      </c>
      <c r="P195" s="9">
        <v>32.85</v>
      </c>
      <c r="Q195" s="9">
        <v>106.74</v>
      </c>
      <c r="R195" s="5">
        <v>6772.6</v>
      </c>
      <c r="S195" s="5">
        <v>2036.75</v>
      </c>
      <c r="T195" s="5">
        <v>172.3</v>
      </c>
      <c r="U195" s="5">
        <v>27242.43</v>
      </c>
      <c r="V195" s="5">
        <v>8617.06</v>
      </c>
      <c r="W195" s="5">
        <v>104.62</v>
      </c>
    </row>
    <row r="196" s="1" customFormat="1" ht="13.5" spans="1:23">
      <c r="A196" s="5">
        <v>750</v>
      </c>
      <c r="B196" s="5" t="s">
        <v>497</v>
      </c>
      <c r="C196" s="5">
        <v>11051</v>
      </c>
      <c r="D196" s="5" t="s">
        <v>81</v>
      </c>
      <c r="E196" s="5" t="s">
        <v>547</v>
      </c>
      <c r="F196" s="5" t="s">
        <v>414</v>
      </c>
      <c r="G196" s="5">
        <v>1</v>
      </c>
      <c r="H196" s="5">
        <v>781200</v>
      </c>
      <c r="I196" s="8">
        <v>1.11190319892473</v>
      </c>
      <c r="J196" s="5">
        <v>147374</v>
      </c>
      <c r="K196" s="5">
        <v>827255.98</v>
      </c>
      <c r="L196" s="5">
        <v>260283.2</v>
      </c>
      <c r="M196" s="8">
        <f t="shared" si="3"/>
        <v>0.314634413401279</v>
      </c>
      <c r="N196" s="5">
        <v>157252.88</v>
      </c>
      <c r="O196" s="5">
        <v>49253.49</v>
      </c>
      <c r="P196" s="9">
        <v>31.32</v>
      </c>
      <c r="Q196" s="9">
        <v>106.7</v>
      </c>
      <c r="R196" s="5">
        <v>3586.23</v>
      </c>
      <c r="S196" s="5">
        <v>1182.52</v>
      </c>
      <c r="T196" s="5">
        <v>73</v>
      </c>
      <c r="U196" s="5">
        <v>27242.43</v>
      </c>
      <c r="V196" s="5">
        <v>8617.06</v>
      </c>
      <c r="W196" s="5">
        <v>104.62</v>
      </c>
    </row>
    <row r="197" s="1" customFormat="1" ht="13.5" spans="1:23">
      <c r="A197" s="5">
        <v>549</v>
      </c>
      <c r="B197" s="5" t="s">
        <v>439</v>
      </c>
      <c r="C197" s="5">
        <v>12184</v>
      </c>
      <c r="D197" s="5" t="s">
        <v>233</v>
      </c>
      <c r="E197" s="5" t="s">
        <v>325</v>
      </c>
      <c r="F197" s="5" t="s">
        <v>548</v>
      </c>
      <c r="G197" s="5">
        <v>0.8</v>
      </c>
      <c r="H197" s="5">
        <v>143220</v>
      </c>
      <c r="I197" s="8">
        <v>1.14035161290323</v>
      </c>
      <c r="J197" s="5">
        <v>36960</v>
      </c>
      <c r="K197" s="5">
        <v>148473.78</v>
      </c>
      <c r="L197" s="5">
        <v>39019.55</v>
      </c>
      <c r="M197" s="8">
        <f t="shared" si="3"/>
        <v>0.262804314674281</v>
      </c>
      <c r="N197" s="5">
        <v>39421.74</v>
      </c>
      <c r="O197" s="5">
        <v>9927.73</v>
      </c>
      <c r="P197" s="9">
        <v>25.18</v>
      </c>
      <c r="Q197" s="9">
        <v>106.66</v>
      </c>
      <c r="R197" s="5">
        <v>13.2</v>
      </c>
      <c r="S197" s="5">
        <v>-1.21</v>
      </c>
      <c r="T197" s="5">
        <v>1.07</v>
      </c>
      <c r="U197" s="5">
        <v>4365.66</v>
      </c>
      <c r="V197" s="5">
        <v>1217.36</v>
      </c>
      <c r="W197" s="5">
        <v>91.45</v>
      </c>
    </row>
    <row r="198" s="1" customFormat="1" ht="13.5" spans="1:23">
      <c r="A198" s="5">
        <v>517</v>
      </c>
      <c r="B198" s="5" t="s">
        <v>411</v>
      </c>
      <c r="C198" s="5">
        <v>12505</v>
      </c>
      <c r="D198" s="5" t="s">
        <v>297</v>
      </c>
      <c r="E198" s="5" t="s">
        <v>549</v>
      </c>
      <c r="F198" s="5" t="s">
        <v>428</v>
      </c>
      <c r="G198" s="5">
        <v>0.4</v>
      </c>
      <c r="H198" s="5">
        <v>716100</v>
      </c>
      <c r="I198" s="8">
        <v>1.19387533026114</v>
      </c>
      <c r="J198" s="5">
        <v>91450</v>
      </c>
      <c r="K198" s="5">
        <v>777212.84</v>
      </c>
      <c r="L198" s="5">
        <v>190435.28</v>
      </c>
      <c r="M198" s="8">
        <f t="shared" si="3"/>
        <v>0.245023332347417</v>
      </c>
      <c r="N198" s="5">
        <v>97462.24</v>
      </c>
      <c r="O198" s="5">
        <v>31479.14</v>
      </c>
      <c r="P198" s="9">
        <v>32.3</v>
      </c>
      <c r="Q198" s="9">
        <v>106.57</v>
      </c>
      <c r="R198" s="5">
        <v>3630.9</v>
      </c>
      <c r="S198" s="5">
        <v>1166.08</v>
      </c>
      <c r="T198" s="5">
        <v>119.11</v>
      </c>
      <c r="U198" s="5">
        <v>28035.54</v>
      </c>
      <c r="V198" s="5">
        <v>7338.99</v>
      </c>
      <c r="W198" s="5">
        <v>117.45</v>
      </c>
    </row>
    <row r="199" s="1" customFormat="1" ht="13.5" spans="1:23">
      <c r="A199" s="5">
        <v>730</v>
      </c>
      <c r="B199" s="5" t="s">
        <v>451</v>
      </c>
      <c r="C199" s="5">
        <v>11596</v>
      </c>
      <c r="D199" s="5" t="s">
        <v>140</v>
      </c>
      <c r="E199" s="5" t="s">
        <v>550</v>
      </c>
      <c r="F199" s="5" t="s">
        <v>414</v>
      </c>
      <c r="G199" s="5">
        <v>0.6</v>
      </c>
      <c r="H199" s="5">
        <v>306900</v>
      </c>
      <c r="I199" s="8">
        <v>1.2302717562724</v>
      </c>
      <c r="J199" s="5">
        <v>39184</v>
      </c>
      <c r="K199" s="5">
        <v>343245.82</v>
      </c>
      <c r="L199" s="5">
        <v>98855.95</v>
      </c>
      <c r="M199" s="8">
        <f t="shared" si="3"/>
        <v>0.288003361555867</v>
      </c>
      <c r="N199" s="5">
        <v>41735.86</v>
      </c>
      <c r="O199" s="5">
        <v>12967.23</v>
      </c>
      <c r="P199" s="9">
        <v>31.07</v>
      </c>
      <c r="Q199" s="9">
        <v>106.51</v>
      </c>
      <c r="R199" s="5">
        <v>963.21</v>
      </c>
      <c r="S199" s="5">
        <v>265.43</v>
      </c>
      <c r="T199" s="5">
        <v>73.75</v>
      </c>
      <c r="U199" s="5">
        <v>7276.64</v>
      </c>
      <c r="V199" s="5">
        <v>2314.99</v>
      </c>
      <c r="W199" s="5">
        <v>71.13</v>
      </c>
    </row>
    <row r="200" s="1" customFormat="1" ht="13.5" spans="1:23">
      <c r="A200" s="5">
        <v>511</v>
      </c>
      <c r="B200" s="5" t="s">
        <v>411</v>
      </c>
      <c r="C200" s="5">
        <v>11829</v>
      </c>
      <c r="D200" s="5" t="s">
        <v>107</v>
      </c>
      <c r="E200" s="5" t="s">
        <v>551</v>
      </c>
      <c r="F200" s="5" t="s">
        <v>414</v>
      </c>
      <c r="G200" s="5">
        <v>1</v>
      </c>
      <c r="H200" s="5">
        <v>211420</v>
      </c>
      <c r="I200" s="8">
        <v>1.21920405827263</v>
      </c>
      <c r="J200" s="5">
        <v>55645</v>
      </c>
      <c r="K200" s="5">
        <v>234331.02</v>
      </c>
      <c r="L200" s="5">
        <v>66606.69</v>
      </c>
      <c r="M200" s="8">
        <f t="shared" si="3"/>
        <v>0.284241881420565</v>
      </c>
      <c r="N200" s="5">
        <v>59135.32</v>
      </c>
      <c r="O200" s="5">
        <v>17836.3</v>
      </c>
      <c r="P200" s="9">
        <v>30.16</v>
      </c>
      <c r="Q200" s="9">
        <v>106.27</v>
      </c>
      <c r="R200" s="5">
        <v>1803.71</v>
      </c>
      <c r="S200" s="5">
        <v>497.92</v>
      </c>
      <c r="T200" s="5">
        <v>97.24</v>
      </c>
      <c r="U200" s="5">
        <v>4289.83</v>
      </c>
      <c r="V200" s="5">
        <v>1135.95</v>
      </c>
      <c r="W200" s="5">
        <v>60.87</v>
      </c>
    </row>
    <row r="201" s="1" customFormat="1" ht="13.5" spans="1:23">
      <c r="A201" s="5">
        <v>385</v>
      </c>
      <c r="B201" s="5" t="s">
        <v>489</v>
      </c>
      <c r="C201" s="5">
        <v>7749</v>
      </c>
      <c r="D201" s="5" t="s">
        <v>180</v>
      </c>
      <c r="E201" s="5" t="s">
        <v>179</v>
      </c>
      <c r="F201" s="5" t="s">
        <v>414</v>
      </c>
      <c r="G201" s="5">
        <v>1</v>
      </c>
      <c r="H201" s="5">
        <v>374325</v>
      </c>
      <c r="I201" s="8">
        <v>1.02840597475456</v>
      </c>
      <c r="J201" s="5">
        <v>116976</v>
      </c>
      <c r="K201" s="5">
        <v>366626.73</v>
      </c>
      <c r="L201" s="5">
        <v>88672.11</v>
      </c>
      <c r="M201" s="8">
        <f t="shared" si="3"/>
        <v>0.24185937015558</v>
      </c>
      <c r="N201" s="5">
        <v>123779.15</v>
      </c>
      <c r="O201" s="5">
        <v>30292.87</v>
      </c>
      <c r="P201" s="9">
        <v>24.47</v>
      </c>
      <c r="Q201" s="9">
        <v>105.82</v>
      </c>
      <c r="R201" s="5">
        <v>1951.7</v>
      </c>
      <c r="S201" s="5">
        <v>543.74</v>
      </c>
      <c r="T201" s="5">
        <v>50.05</v>
      </c>
      <c r="U201" s="5">
        <v>9847.78</v>
      </c>
      <c r="V201" s="5">
        <v>2482.25</v>
      </c>
      <c r="W201" s="5">
        <v>78.92</v>
      </c>
    </row>
    <row r="202" s="1" customFormat="1" ht="13.5" spans="1:23">
      <c r="A202" s="5">
        <v>52</v>
      </c>
      <c r="B202" s="5" t="s">
        <v>425</v>
      </c>
      <c r="C202" s="5">
        <v>4121</v>
      </c>
      <c r="D202" s="5" t="s">
        <v>198</v>
      </c>
      <c r="E202" s="5" t="s">
        <v>223</v>
      </c>
      <c r="F202" s="5" t="s">
        <v>502</v>
      </c>
      <c r="G202" s="5">
        <v>0.7</v>
      </c>
      <c r="H202" s="5">
        <v>170500</v>
      </c>
      <c r="I202" s="8">
        <v>0.954387870967742</v>
      </c>
      <c r="J202" s="5">
        <v>41155</v>
      </c>
      <c r="K202" s="5">
        <v>147930.12</v>
      </c>
      <c r="L202" s="5">
        <v>41868.54</v>
      </c>
      <c r="M202" s="8">
        <f t="shared" si="3"/>
        <v>0.283029176208334</v>
      </c>
      <c r="N202" s="5">
        <v>43465.15</v>
      </c>
      <c r="O202" s="5">
        <v>11098.43</v>
      </c>
      <c r="P202" s="9">
        <v>25.53</v>
      </c>
      <c r="Q202" s="9">
        <v>105.61</v>
      </c>
      <c r="R202" s="5">
        <v>1917.15</v>
      </c>
      <c r="S202" s="5">
        <v>442.08</v>
      </c>
      <c r="T202" s="5">
        <v>139.75</v>
      </c>
      <c r="U202" s="5">
        <v>3674.6</v>
      </c>
      <c r="V202" s="5">
        <v>874.47</v>
      </c>
      <c r="W202" s="5">
        <v>64.66</v>
      </c>
    </row>
    <row r="203" s="1" customFormat="1" ht="13.5" spans="1:23">
      <c r="A203" s="5">
        <v>738</v>
      </c>
      <c r="B203" s="5" t="s">
        <v>465</v>
      </c>
      <c r="C203" s="5">
        <v>6506</v>
      </c>
      <c r="D203" s="5" t="s">
        <v>111</v>
      </c>
      <c r="E203" s="5" t="s">
        <v>110</v>
      </c>
      <c r="F203" s="5" t="s">
        <v>417</v>
      </c>
      <c r="G203" s="5">
        <v>0.9</v>
      </c>
      <c r="H203" s="5">
        <v>114080</v>
      </c>
      <c r="I203" s="8">
        <v>1.15101713709677</v>
      </c>
      <c r="J203" s="5">
        <v>43865</v>
      </c>
      <c r="K203" s="5">
        <v>114180.9</v>
      </c>
      <c r="L203" s="5">
        <v>33935.93</v>
      </c>
      <c r="M203" s="8">
        <f t="shared" si="3"/>
        <v>0.297211968026176</v>
      </c>
      <c r="N203" s="5">
        <v>46301.36</v>
      </c>
      <c r="O203" s="5">
        <v>12726.77</v>
      </c>
      <c r="P203" s="9">
        <v>27.49</v>
      </c>
      <c r="Q203" s="9">
        <v>105.55</v>
      </c>
      <c r="R203" s="5">
        <v>920.38</v>
      </c>
      <c r="S203" s="5">
        <v>219.64</v>
      </c>
      <c r="T203" s="5">
        <v>62.95</v>
      </c>
      <c r="U203" s="5">
        <v>2897.58</v>
      </c>
      <c r="V203" s="5">
        <v>778.92</v>
      </c>
      <c r="W203" s="5">
        <v>76.2</v>
      </c>
    </row>
    <row r="204" s="1" customFormat="1" ht="13.5" spans="1:23">
      <c r="A204" s="5">
        <v>721</v>
      </c>
      <c r="B204" s="5" t="s">
        <v>452</v>
      </c>
      <c r="C204" s="5">
        <v>4310</v>
      </c>
      <c r="D204" s="5" t="s">
        <v>143</v>
      </c>
      <c r="E204" s="5" t="s">
        <v>552</v>
      </c>
      <c r="F204" s="5" t="s">
        <v>414</v>
      </c>
      <c r="G204" s="5">
        <v>1</v>
      </c>
      <c r="H204" s="5">
        <v>170500</v>
      </c>
      <c r="I204" s="8">
        <v>1.19143606451613</v>
      </c>
      <c r="J204" s="5">
        <v>60892</v>
      </c>
      <c r="K204" s="5">
        <v>184672.59</v>
      </c>
      <c r="L204" s="5">
        <v>56307.15</v>
      </c>
      <c r="M204" s="8">
        <f t="shared" si="3"/>
        <v>0.304902584622872</v>
      </c>
      <c r="N204" s="5">
        <v>64216.76</v>
      </c>
      <c r="O204" s="5">
        <v>20781.11</v>
      </c>
      <c r="P204" s="9">
        <v>32.36</v>
      </c>
      <c r="Q204" s="9">
        <v>105.46</v>
      </c>
      <c r="R204" s="5">
        <v>1970.04</v>
      </c>
      <c r="S204" s="5">
        <v>704.83</v>
      </c>
      <c r="T204" s="5">
        <v>97.06</v>
      </c>
      <c r="U204" s="5">
        <v>5346.84</v>
      </c>
      <c r="V204" s="5">
        <v>1808.13</v>
      </c>
      <c r="W204" s="5">
        <v>94.08</v>
      </c>
    </row>
    <row r="205" s="1" customFormat="1" ht="13.5" spans="1:23">
      <c r="A205" s="5">
        <v>355</v>
      </c>
      <c r="B205" s="5" t="s">
        <v>411</v>
      </c>
      <c r="C205" s="5">
        <v>8233</v>
      </c>
      <c r="D205" s="5" t="s">
        <v>210</v>
      </c>
      <c r="E205" s="5" t="s">
        <v>553</v>
      </c>
      <c r="F205" s="5" t="s">
        <v>414</v>
      </c>
      <c r="G205" s="5">
        <v>1</v>
      </c>
      <c r="H205" s="5">
        <v>234360</v>
      </c>
      <c r="I205" s="8">
        <v>1.0034200921659</v>
      </c>
      <c r="J205" s="5">
        <v>54502</v>
      </c>
      <c r="K205" s="5">
        <v>217742.16</v>
      </c>
      <c r="L205" s="5">
        <v>58887.11</v>
      </c>
      <c r="M205" s="8">
        <f t="shared" si="3"/>
        <v>0.270444226327138</v>
      </c>
      <c r="N205" s="5">
        <v>57372.85</v>
      </c>
      <c r="O205" s="5">
        <v>15729.43</v>
      </c>
      <c r="P205" s="9">
        <v>27.42</v>
      </c>
      <c r="Q205" s="9">
        <v>105.27</v>
      </c>
      <c r="R205" s="5">
        <v>1490.92</v>
      </c>
      <c r="S205" s="5">
        <v>381.5</v>
      </c>
      <c r="T205" s="5">
        <v>82.07</v>
      </c>
      <c r="U205" s="5">
        <v>6274.74</v>
      </c>
      <c r="V205" s="5">
        <v>1710.1</v>
      </c>
      <c r="W205" s="5">
        <v>80.32</v>
      </c>
    </row>
    <row r="206" s="1" customFormat="1" ht="13.5" spans="1:23">
      <c r="A206" s="5">
        <v>546</v>
      </c>
      <c r="B206" s="5" t="s">
        <v>411</v>
      </c>
      <c r="C206" s="5">
        <v>11377</v>
      </c>
      <c r="D206" s="5" t="s">
        <v>227</v>
      </c>
      <c r="E206" s="5" t="s">
        <v>554</v>
      </c>
      <c r="F206" s="5" t="s">
        <v>414</v>
      </c>
      <c r="G206" s="5">
        <v>1</v>
      </c>
      <c r="H206" s="5">
        <v>301320</v>
      </c>
      <c r="I206" s="8">
        <v>1.02528978494624</v>
      </c>
      <c r="J206" s="5">
        <v>66959</v>
      </c>
      <c r="K206" s="5">
        <v>286055.85</v>
      </c>
      <c r="L206" s="5">
        <v>93477.65</v>
      </c>
      <c r="M206" s="8">
        <f t="shared" si="3"/>
        <v>0.326781116344938</v>
      </c>
      <c r="N206" s="5">
        <v>70393.38</v>
      </c>
      <c r="O206" s="5">
        <v>25026.86</v>
      </c>
      <c r="P206" s="9">
        <v>35.55</v>
      </c>
      <c r="Q206" s="9">
        <v>105.13</v>
      </c>
      <c r="R206" s="5">
        <v>3166.54</v>
      </c>
      <c r="S206" s="5">
        <v>1269.32</v>
      </c>
      <c r="T206" s="5">
        <v>141.87</v>
      </c>
      <c r="U206" s="5">
        <v>6419.23</v>
      </c>
      <c r="V206" s="5">
        <v>2487.99</v>
      </c>
      <c r="W206" s="5">
        <v>63.91</v>
      </c>
    </row>
    <row r="207" s="1" customFormat="1" ht="13.5" spans="1:23">
      <c r="A207" s="5">
        <v>545</v>
      </c>
      <c r="B207" s="5" t="s">
        <v>411</v>
      </c>
      <c r="C207" s="5">
        <v>11143</v>
      </c>
      <c r="D207" s="5" t="s">
        <v>133</v>
      </c>
      <c r="E207" s="5" t="s">
        <v>555</v>
      </c>
      <c r="F207" s="5" t="s">
        <v>417</v>
      </c>
      <c r="G207" s="5">
        <v>0.9</v>
      </c>
      <c r="H207" s="5">
        <v>96255</v>
      </c>
      <c r="I207" s="8">
        <v>1.16026045400239</v>
      </c>
      <c r="J207" s="5">
        <v>34651.8</v>
      </c>
      <c r="K207" s="5">
        <v>97113.8</v>
      </c>
      <c r="L207" s="5">
        <v>28811.79</v>
      </c>
      <c r="M207" s="8">
        <f t="shared" si="3"/>
        <v>0.296680698314761</v>
      </c>
      <c r="N207" s="5">
        <v>36343.8</v>
      </c>
      <c r="O207" s="5">
        <v>10026.82</v>
      </c>
      <c r="P207" s="9">
        <v>27.59</v>
      </c>
      <c r="Q207" s="9">
        <v>104.88</v>
      </c>
      <c r="R207" s="5">
        <v>1570.7</v>
      </c>
      <c r="S207" s="5">
        <v>557.12</v>
      </c>
      <c r="T207" s="5">
        <v>135.98</v>
      </c>
      <c r="U207" s="5">
        <v>3096.5</v>
      </c>
      <c r="V207" s="5">
        <v>798.94</v>
      </c>
      <c r="W207" s="5">
        <v>96.51</v>
      </c>
    </row>
    <row r="208" s="1" customFormat="1" ht="13.5" spans="1:23">
      <c r="A208" s="5">
        <v>746</v>
      </c>
      <c r="B208" s="5" t="s">
        <v>439</v>
      </c>
      <c r="C208" s="5">
        <v>8068</v>
      </c>
      <c r="D208" s="5" t="s">
        <v>516</v>
      </c>
      <c r="E208" s="5" t="s">
        <v>556</v>
      </c>
      <c r="F208" s="5" t="s">
        <v>414</v>
      </c>
      <c r="G208" s="5">
        <v>1</v>
      </c>
      <c r="H208" s="5">
        <v>234360</v>
      </c>
      <c r="I208" s="8">
        <v>1.17582622119816</v>
      </c>
      <c r="J208" s="5">
        <v>60092</v>
      </c>
      <c r="K208" s="5">
        <v>255154.29</v>
      </c>
      <c r="L208" s="5">
        <v>76114.9</v>
      </c>
      <c r="M208" s="8">
        <f t="shared" si="3"/>
        <v>0.298309309241871</v>
      </c>
      <c r="N208" s="5">
        <v>63017.77</v>
      </c>
      <c r="O208" s="5">
        <v>19209.73</v>
      </c>
      <c r="P208" s="9">
        <v>30.48</v>
      </c>
      <c r="Q208" s="9">
        <v>104.87</v>
      </c>
      <c r="R208" s="5">
        <v>2035.03</v>
      </c>
      <c r="S208" s="5">
        <v>597.25</v>
      </c>
      <c r="T208" s="5">
        <v>101.6</v>
      </c>
      <c r="U208" s="5">
        <v>8378.22</v>
      </c>
      <c r="V208" s="5">
        <v>2592.94</v>
      </c>
      <c r="W208" s="5">
        <v>107.25</v>
      </c>
    </row>
    <row r="209" s="1" customFormat="1" ht="13.5" spans="1:23">
      <c r="A209" s="5">
        <v>343</v>
      </c>
      <c r="B209" s="5" t="s">
        <v>411</v>
      </c>
      <c r="C209" s="5">
        <v>12501</v>
      </c>
      <c r="D209" s="5" t="s">
        <v>16</v>
      </c>
      <c r="E209" s="5" t="s">
        <v>211</v>
      </c>
      <c r="F209" s="5" t="s">
        <v>421</v>
      </c>
      <c r="G209" s="5">
        <v>0.4</v>
      </c>
      <c r="H209" s="5">
        <v>618450</v>
      </c>
      <c r="I209" s="8">
        <v>1.09715383701188</v>
      </c>
      <c r="J209" s="5">
        <v>43400</v>
      </c>
      <c r="K209" s="5">
        <v>646223.61</v>
      </c>
      <c r="L209" s="5">
        <v>169116.58</v>
      </c>
      <c r="M209" s="8">
        <f t="shared" si="3"/>
        <v>0.261699785311156</v>
      </c>
      <c r="N209" s="5">
        <v>45339.88</v>
      </c>
      <c r="O209" s="5">
        <v>6536.13</v>
      </c>
      <c r="P209" s="9">
        <v>14.42</v>
      </c>
      <c r="Q209" s="9">
        <v>104.47</v>
      </c>
      <c r="R209" s="5">
        <v>1088.29</v>
      </c>
      <c r="S209" s="5">
        <v>275.92</v>
      </c>
      <c r="T209" s="5">
        <v>75.23</v>
      </c>
      <c r="U209" s="5">
        <v>24361.2</v>
      </c>
      <c r="V209" s="5">
        <v>6387.45</v>
      </c>
      <c r="W209" s="5">
        <v>118.17</v>
      </c>
    </row>
    <row r="210" s="1" customFormat="1" ht="13.5" spans="1:23">
      <c r="A210" s="5">
        <v>517</v>
      </c>
      <c r="B210" s="5" t="s">
        <v>411</v>
      </c>
      <c r="C210" s="5">
        <v>12230</v>
      </c>
      <c r="D210" s="5" t="s">
        <v>297</v>
      </c>
      <c r="E210" s="5" t="s">
        <v>296</v>
      </c>
      <c r="F210" s="5" t="s">
        <v>414</v>
      </c>
      <c r="G210" s="5">
        <v>1</v>
      </c>
      <c r="H210" s="5">
        <v>716100</v>
      </c>
      <c r="I210" s="8">
        <v>1.19387533026114</v>
      </c>
      <c r="J210" s="5">
        <v>133300</v>
      </c>
      <c r="K210" s="5">
        <v>777212.84</v>
      </c>
      <c r="L210" s="5">
        <v>190435.28</v>
      </c>
      <c r="M210" s="8">
        <f t="shared" si="3"/>
        <v>0.245023332347417</v>
      </c>
      <c r="N210" s="5">
        <v>139078.71</v>
      </c>
      <c r="O210" s="5">
        <v>31925.07</v>
      </c>
      <c r="P210" s="9">
        <v>22.95</v>
      </c>
      <c r="Q210" s="9">
        <v>104.34</v>
      </c>
      <c r="R210" s="5">
        <v>4431.6</v>
      </c>
      <c r="S210" s="5">
        <v>1051.55</v>
      </c>
      <c r="T210" s="5">
        <v>99.74</v>
      </c>
      <c r="U210" s="5">
        <v>28035.54</v>
      </c>
      <c r="V210" s="5">
        <v>7338.99</v>
      </c>
      <c r="W210" s="5">
        <v>117.45</v>
      </c>
    </row>
    <row r="211" s="1" customFormat="1" ht="13.5" spans="1:23">
      <c r="A211" s="5">
        <v>747</v>
      </c>
      <c r="B211" s="5" t="s">
        <v>424</v>
      </c>
      <c r="C211" s="5">
        <v>11023</v>
      </c>
      <c r="D211" s="5" t="s">
        <v>14</v>
      </c>
      <c r="E211" s="5" t="s">
        <v>257</v>
      </c>
      <c r="F211" s="5" t="s">
        <v>466</v>
      </c>
      <c r="G211" s="5">
        <v>1</v>
      </c>
      <c r="H211" s="5">
        <v>241056</v>
      </c>
      <c r="I211" s="8">
        <v>1.21300376344086</v>
      </c>
      <c r="J211" s="5">
        <v>50220</v>
      </c>
      <c r="K211" s="5">
        <v>270742.44</v>
      </c>
      <c r="L211" s="5">
        <v>62040.98</v>
      </c>
      <c r="M211" s="8">
        <f t="shared" si="3"/>
        <v>0.229151292276157</v>
      </c>
      <c r="N211" s="5">
        <v>52359.04</v>
      </c>
      <c r="O211" s="5">
        <v>10638.33</v>
      </c>
      <c r="P211" s="9">
        <v>20.32</v>
      </c>
      <c r="Q211" s="9">
        <v>104.26</v>
      </c>
      <c r="R211" s="5">
        <v>2045.3</v>
      </c>
      <c r="S211" s="5">
        <v>224.41</v>
      </c>
      <c r="T211" s="5">
        <v>122.18</v>
      </c>
      <c r="U211" s="5">
        <v>7298.33</v>
      </c>
      <c r="V211" s="5">
        <v>1745.54</v>
      </c>
      <c r="W211" s="5">
        <v>90.83</v>
      </c>
    </row>
    <row r="212" s="1" customFormat="1" ht="13.5" spans="1:23">
      <c r="A212" s="5">
        <v>709</v>
      </c>
      <c r="B212" s="5" t="s">
        <v>451</v>
      </c>
      <c r="C212" s="5">
        <v>10191</v>
      </c>
      <c r="D212" s="5" t="s">
        <v>478</v>
      </c>
      <c r="E212" s="5" t="s">
        <v>557</v>
      </c>
      <c r="F212" s="5" t="s">
        <v>432</v>
      </c>
      <c r="G212" s="5">
        <v>0.9</v>
      </c>
      <c r="H212" s="5">
        <v>287928</v>
      </c>
      <c r="I212" s="8">
        <v>1.22880956489122</v>
      </c>
      <c r="J212" s="5">
        <v>66444</v>
      </c>
      <c r="K212" s="5">
        <v>327600.63</v>
      </c>
      <c r="L212" s="5">
        <v>93566.51</v>
      </c>
      <c r="M212" s="8">
        <f t="shared" si="3"/>
        <v>0.285611508134157</v>
      </c>
      <c r="N212" s="5">
        <v>69212.76</v>
      </c>
      <c r="O212" s="5">
        <v>17357.91</v>
      </c>
      <c r="P212" s="9">
        <v>25.08</v>
      </c>
      <c r="Q212" s="9">
        <v>104.17</v>
      </c>
      <c r="R212" s="5">
        <v>3054.6</v>
      </c>
      <c r="S212" s="5">
        <v>946.41</v>
      </c>
      <c r="T212" s="5">
        <v>137.92</v>
      </c>
      <c r="U212" s="5">
        <v>10193.51</v>
      </c>
      <c r="V212" s="5">
        <v>3016.21</v>
      </c>
      <c r="W212" s="5">
        <v>106.21</v>
      </c>
    </row>
    <row r="213" s="1" customFormat="1" ht="13.5" spans="1:23">
      <c r="A213" s="5">
        <v>351</v>
      </c>
      <c r="B213" s="5" t="s">
        <v>465</v>
      </c>
      <c r="C213" s="5">
        <v>8594</v>
      </c>
      <c r="D213" s="5" t="s">
        <v>128</v>
      </c>
      <c r="E213" s="5" t="s">
        <v>558</v>
      </c>
      <c r="F213" s="5" t="s">
        <v>417</v>
      </c>
      <c r="G213" s="5">
        <v>1</v>
      </c>
      <c r="H213" s="5">
        <v>187550</v>
      </c>
      <c r="I213" s="8">
        <v>1.04104322580645</v>
      </c>
      <c r="J213" s="5">
        <v>41169.5</v>
      </c>
      <c r="K213" s="5">
        <v>177497.87</v>
      </c>
      <c r="L213" s="5">
        <v>56690.62</v>
      </c>
      <c r="M213" s="8">
        <f t="shared" si="3"/>
        <v>0.319387607299175</v>
      </c>
      <c r="N213" s="5">
        <v>42859.1</v>
      </c>
      <c r="O213" s="5">
        <v>14219.26</v>
      </c>
      <c r="P213" s="9">
        <v>33.18</v>
      </c>
      <c r="Q213" s="9">
        <v>104.1</v>
      </c>
      <c r="R213" s="5">
        <v>977.75</v>
      </c>
      <c r="S213" s="5">
        <v>433.95</v>
      </c>
      <c r="T213" s="5">
        <v>71.25</v>
      </c>
      <c r="U213" s="5">
        <v>4188.12</v>
      </c>
      <c r="V213" s="5">
        <v>1571.55</v>
      </c>
      <c r="W213" s="5">
        <v>66.99</v>
      </c>
    </row>
    <row r="214" s="1" customFormat="1" ht="13.5" spans="1:23">
      <c r="A214" s="5">
        <v>329</v>
      </c>
      <c r="B214" s="5" t="s">
        <v>431</v>
      </c>
      <c r="C214" s="5">
        <v>11825</v>
      </c>
      <c r="D214" s="5" t="s">
        <v>18</v>
      </c>
      <c r="E214" s="5" t="s">
        <v>334</v>
      </c>
      <c r="F214" s="5" t="s">
        <v>414</v>
      </c>
      <c r="G214" s="5">
        <v>1</v>
      </c>
      <c r="H214" s="5">
        <v>136400</v>
      </c>
      <c r="I214" s="8">
        <v>1.33575169354839</v>
      </c>
      <c r="J214" s="5">
        <v>47034.5</v>
      </c>
      <c r="K214" s="5">
        <v>165633.21</v>
      </c>
      <c r="L214" s="5">
        <v>42144.94</v>
      </c>
      <c r="M214" s="8">
        <f t="shared" si="3"/>
        <v>0.254447402184622</v>
      </c>
      <c r="N214" s="5">
        <v>48912.12</v>
      </c>
      <c r="O214" s="5">
        <v>11191.39</v>
      </c>
      <c r="P214" s="9">
        <v>22.88</v>
      </c>
      <c r="Q214" s="9">
        <v>103.99</v>
      </c>
      <c r="R214" s="5">
        <v>1652.4</v>
      </c>
      <c r="S214" s="5">
        <v>351.44</v>
      </c>
      <c r="T214" s="5">
        <v>105.39</v>
      </c>
      <c r="U214" s="5">
        <v>4150.81</v>
      </c>
      <c r="V214" s="5">
        <v>986.87</v>
      </c>
      <c r="W214" s="5">
        <v>91.29</v>
      </c>
    </row>
    <row r="215" s="1" customFormat="1" ht="13.5" spans="1:23">
      <c r="A215" s="5">
        <v>730</v>
      </c>
      <c r="B215" s="5" t="s">
        <v>451</v>
      </c>
      <c r="C215" s="5">
        <v>8038</v>
      </c>
      <c r="D215" s="5" t="s">
        <v>140</v>
      </c>
      <c r="E215" s="5" t="s">
        <v>559</v>
      </c>
      <c r="F215" s="5" t="s">
        <v>414</v>
      </c>
      <c r="G215" s="5">
        <v>1</v>
      </c>
      <c r="H215" s="5">
        <v>306900</v>
      </c>
      <c r="I215" s="8">
        <v>1.2302717562724</v>
      </c>
      <c r="J215" s="5">
        <v>65317</v>
      </c>
      <c r="K215" s="5">
        <v>343245.82</v>
      </c>
      <c r="L215" s="5">
        <v>98855.95</v>
      </c>
      <c r="M215" s="8">
        <f t="shared" si="3"/>
        <v>0.288003361555867</v>
      </c>
      <c r="N215" s="5">
        <v>67896.84</v>
      </c>
      <c r="O215" s="5">
        <v>20019.86</v>
      </c>
      <c r="P215" s="9">
        <v>29.49</v>
      </c>
      <c r="Q215" s="9">
        <v>103.95</v>
      </c>
      <c r="R215" s="5">
        <v>1167.56</v>
      </c>
      <c r="S215" s="5">
        <v>351.15</v>
      </c>
      <c r="T215" s="5">
        <v>53.63</v>
      </c>
      <c r="U215" s="5">
        <v>7276.64</v>
      </c>
      <c r="V215" s="5">
        <v>2314.99</v>
      </c>
      <c r="W215" s="5">
        <v>71.13</v>
      </c>
    </row>
    <row r="216" s="1" customFormat="1" ht="13.5" spans="1:23">
      <c r="A216" s="5">
        <v>706</v>
      </c>
      <c r="B216" s="5" t="s">
        <v>465</v>
      </c>
      <c r="C216" s="5">
        <v>9731</v>
      </c>
      <c r="D216" s="5" t="s">
        <v>176</v>
      </c>
      <c r="E216" s="5" t="s">
        <v>560</v>
      </c>
      <c r="F216" s="5" t="s">
        <v>417</v>
      </c>
      <c r="G216" s="5">
        <v>0.9</v>
      </c>
      <c r="H216" s="5">
        <v>106950</v>
      </c>
      <c r="I216" s="8">
        <v>1.26285612903226</v>
      </c>
      <c r="J216" s="5">
        <v>33192</v>
      </c>
      <c r="K216" s="5">
        <v>117445.62</v>
      </c>
      <c r="L216" s="5">
        <v>37662.99</v>
      </c>
      <c r="M216" s="8">
        <f t="shared" si="3"/>
        <v>0.320684500622501</v>
      </c>
      <c r="N216" s="5">
        <v>34476.58</v>
      </c>
      <c r="O216" s="5">
        <v>11266.87</v>
      </c>
      <c r="P216" s="9">
        <v>32.68</v>
      </c>
      <c r="Q216" s="9">
        <v>103.87</v>
      </c>
      <c r="R216" s="5">
        <v>1606.73</v>
      </c>
      <c r="S216" s="5">
        <v>618.88</v>
      </c>
      <c r="T216" s="5">
        <v>145.22</v>
      </c>
      <c r="U216" s="5">
        <v>3574.93</v>
      </c>
      <c r="V216" s="5">
        <v>1519.71</v>
      </c>
      <c r="W216" s="5">
        <v>100.28</v>
      </c>
    </row>
    <row r="217" s="1" customFormat="1" ht="13.5" spans="1:23">
      <c r="A217" s="5">
        <v>594</v>
      </c>
      <c r="B217" s="5" t="s">
        <v>439</v>
      </c>
      <c r="C217" s="5">
        <v>6232</v>
      </c>
      <c r="D217" s="5" t="s">
        <v>229</v>
      </c>
      <c r="E217" s="5" t="s">
        <v>228</v>
      </c>
      <c r="F217" s="5" t="s">
        <v>515</v>
      </c>
      <c r="G217" s="5">
        <v>1.2</v>
      </c>
      <c r="H217" s="5">
        <v>114080</v>
      </c>
      <c r="I217" s="8">
        <v>1.22952268145161</v>
      </c>
      <c r="J217" s="5">
        <v>62225</v>
      </c>
      <c r="K217" s="5">
        <v>121968.65</v>
      </c>
      <c r="L217" s="5">
        <v>33413.87</v>
      </c>
      <c r="M217" s="8">
        <f t="shared" si="3"/>
        <v>0.273954577672213</v>
      </c>
      <c r="N217" s="5">
        <v>64581.48</v>
      </c>
      <c r="O217" s="5">
        <v>18546.76</v>
      </c>
      <c r="P217" s="9">
        <v>28.72</v>
      </c>
      <c r="Q217" s="9">
        <v>103.79</v>
      </c>
      <c r="R217" s="5">
        <v>1598.6</v>
      </c>
      <c r="S217" s="5">
        <v>424.31</v>
      </c>
      <c r="T217" s="5">
        <v>77.07</v>
      </c>
      <c r="U217" s="5">
        <v>2897.1</v>
      </c>
      <c r="V217" s="5">
        <v>826.49</v>
      </c>
      <c r="W217" s="5">
        <v>76.19</v>
      </c>
    </row>
    <row r="218" s="1" customFormat="1" ht="13.5" spans="1:23">
      <c r="A218" s="5">
        <v>106066</v>
      </c>
      <c r="B218" s="5" t="s">
        <v>411</v>
      </c>
      <c r="C218" s="5">
        <v>995676</v>
      </c>
      <c r="D218" s="5" t="s">
        <v>412</v>
      </c>
      <c r="E218" s="5" t="s">
        <v>561</v>
      </c>
      <c r="F218" s="5" t="s">
        <v>414</v>
      </c>
      <c r="G218" s="5">
        <v>1.3</v>
      </c>
      <c r="H218" s="5">
        <v>204600</v>
      </c>
      <c r="I218" s="8">
        <v>1.12027989247312</v>
      </c>
      <c r="J218" s="5">
        <v>21909</v>
      </c>
      <c r="K218" s="5">
        <v>208372.06</v>
      </c>
      <c r="L218" s="5">
        <v>68788.51</v>
      </c>
      <c r="M218" s="8">
        <f t="shared" si="3"/>
        <v>0.330123482006177</v>
      </c>
      <c r="N218" s="5">
        <v>22706.62</v>
      </c>
      <c r="O218" s="5">
        <v>7772.36</v>
      </c>
      <c r="P218" s="9">
        <v>34.23</v>
      </c>
      <c r="Q218" s="9">
        <v>103.64</v>
      </c>
      <c r="R218" s="5" t="s">
        <v>415</v>
      </c>
      <c r="S218" s="5" t="s">
        <v>415</v>
      </c>
      <c r="T218" s="5" t="s">
        <v>415</v>
      </c>
      <c r="U218" s="5">
        <v>5493.53</v>
      </c>
      <c r="V218" s="5">
        <v>1719.1</v>
      </c>
      <c r="W218" s="5">
        <v>80.55</v>
      </c>
    </row>
    <row r="219" s="1" customFormat="1" ht="13.5" spans="1:23">
      <c r="A219" s="5">
        <v>591</v>
      </c>
      <c r="B219" s="5" t="s">
        <v>452</v>
      </c>
      <c r="C219" s="5">
        <v>7645</v>
      </c>
      <c r="D219" s="5" t="s">
        <v>562</v>
      </c>
      <c r="E219" s="5" t="s">
        <v>563</v>
      </c>
      <c r="F219" s="5" t="s">
        <v>414</v>
      </c>
      <c r="G219" s="5">
        <v>1</v>
      </c>
      <c r="H219" s="5">
        <v>122760</v>
      </c>
      <c r="I219" s="8">
        <v>1.09633727598566</v>
      </c>
      <c r="J219" s="5">
        <v>42331</v>
      </c>
      <c r="K219" s="5">
        <v>122351.24</v>
      </c>
      <c r="L219" s="5">
        <v>37276.16</v>
      </c>
      <c r="M219" s="8">
        <f t="shared" si="3"/>
        <v>0.304665159094424</v>
      </c>
      <c r="N219" s="5">
        <v>43849.78</v>
      </c>
      <c r="O219" s="5">
        <v>12935.29</v>
      </c>
      <c r="P219" s="9">
        <v>29.5</v>
      </c>
      <c r="Q219" s="9">
        <v>103.59</v>
      </c>
      <c r="R219" s="5">
        <v>1793.64</v>
      </c>
      <c r="S219" s="5">
        <v>623.79</v>
      </c>
      <c r="T219" s="5">
        <v>127.12</v>
      </c>
      <c r="U219" s="5">
        <v>4727.68</v>
      </c>
      <c r="V219" s="5">
        <v>1417.64</v>
      </c>
      <c r="W219" s="5">
        <v>115.53</v>
      </c>
    </row>
    <row r="220" s="1" customFormat="1" ht="13.5" spans="1:23">
      <c r="A220" s="5">
        <v>741</v>
      </c>
      <c r="B220" s="5" t="s">
        <v>411</v>
      </c>
      <c r="C220" s="5">
        <v>7666</v>
      </c>
      <c r="D220" s="5" t="s">
        <v>124</v>
      </c>
      <c r="E220" s="5" t="s">
        <v>123</v>
      </c>
      <c r="F220" s="5" t="s">
        <v>417</v>
      </c>
      <c r="G220" s="5">
        <v>0.9</v>
      </c>
      <c r="H220" s="5">
        <v>92690</v>
      </c>
      <c r="I220" s="8">
        <v>1.07879900744417</v>
      </c>
      <c r="J220" s="5">
        <v>39725</v>
      </c>
      <c r="K220" s="5">
        <v>86951.2</v>
      </c>
      <c r="L220" s="5">
        <v>21077.83</v>
      </c>
      <c r="M220" s="8">
        <f t="shared" si="3"/>
        <v>0.242409880484686</v>
      </c>
      <c r="N220" s="5">
        <v>41137.41</v>
      </c>
      <c r="O220" s="5">
        <v>10390.13</v>
      </c>
      <c r="P220" s="9">
        <v>25.26</v>
      </c>
      <c r="Q220" s="9">
        <v>103.56</v>
      </c>
      <c r="R220" s="5">
        <v>618.13</v>
      </c>
      <c r="S220" s="5">
        <v>150.77</v>
      </c>
      <c r="T220" s="5">
        <v>46.68</v>
      </c>
      <c r="U220" s="5">
        <v>1764.06</v>
      </c>
      <c r="V220" s="5">
        <v>338.88</v>
      </c>
      <c r="W220" s="5">
        <v>57.1</v>
      </c>
    </row>
    <row r="221" s="1" customFormat="1" ht="13.5" spans="1:23">
      <c r="A221" s="5">
        <v>355</v>
      </c>
      <c r="B221" s="5" t="s">
        <v>411</v>
      </c>
      <c r="C221" s="5">
        <v>12492</v>
      </c>
      <c r="D221" s="5" t="s">
        <v>210</v>
      </c>
      <c r="E221" s="5" t="s">
        <v>209</v>
      </c>
      <c r="F221" s="5" t="s">
        <v>421</v>
      </c>
      <c r="G221" s="5">
        <v>0.4</v>
      </c>
      <c r="H221" s="5">
        <v>234360</v>
      </c>
      <c r="I221" s="8">
        <v>1.0034200921659</v>
      </c>
      <c r="J221" s="5">
        <v>21801</v>
      </c>
      <c r="K221" s="5">
        <v>217742.16</v>
      </c>
      <c r="L221" s="5">
        <v>58887.11</v>
      </c>
      <c r="M221" s="8">
        <f t="shared" si="3"/>
        <v>0.270444226327138</v>
      </c>
      <c r="N221" s="5">
        <v>22540.49</v>
      </c>
      <c r="O221" s="5">
        <v>7028.89</v>
      </c>
      <c r="P221" s="9">
        <v>31.18</v>
      </c>
      <c r="Q221" s="9">
        <v>103.39</v>
      </c>
      <c r="R221" s="5">
        <v>836.01</v>
      </c>
      <c r="S221" s="5">
        <v>366.73</v>
      </c>
      <c r="T221" s="5">
        <v>115.04</v>
      </c>
      <c r="U221" s="5">
        <v>6274.74</v>
      </c>
      <c r="V221" s="5">
        <v>1710.1</v>
      </c>
      <c r="W221" s="5">
        <v>80.32</v>
      </c>
    </row>
    <row r="222" s="1" customFormat="1" ht="13.5" spans="1:23">
      <c r="A222" s="5">
        <v>717</v>
      </c>
      <c r="B222" s="5" t="s">
        <v>439</v>
      </c>
      <c r="C222" s="5">
        <v>11627</v>
      </c>
      <c r="D222" s="5" t="s">
        <v>447</v>
      </c>
      <c r="E222" s="5" t="s">
        <v>564</v>
      </c>
      <c r="F222" s="5" t="s">
        <v>414</v>
      </c>
      <c r="G222" s="5">
        <v>1</v>
      </c>
      <c r="H222" s="5">
        <v>146630</v>
      </c>
      <c r="I222" s="8">
        <v>1.32130292573143</v>
      </c>
      <c r="J222" s="5">
        <v>50562</v>
      </c>
      <c r="K222" s="5">
        <v>176129.68</v>
      </c>
      <c r="L222" s="5">
        <v>54188.06</v>
      </c>
      <c r="M222" s="8">
        <f t="shared" si="3"/>
        <v>0.307660015052545</v>
      </c>
      <c r="N222" s="5">
        <v>52220.81</v>
      </c>
      <c r="O222" s="5">
        <v>16327.98</v>
      </c>
      <c r="P222" s="9">
        <v>31.27</v>
      </c>
      <c r="Q222" s="9">
        <v>103.28</v>
      </c>
      <c r="R222" s="5">
        <v>1766.1</v>
      </c>
      <c r="S222" s="5">
        <v>373.05</v>
      </c>
      <c r="T222" s="5">
        <v>104.79</v>
      </c>
      <c r="U222" s="5">
        <v>5346.65</v>
      </c>
      <c r="V222" s="5">
        <v>1886.47</v>
      </c>
      <c r="W222" s="5">
        <v>109.39</v>
      </c>
    </row>
    <row r="223" s="1" customFormat="1" ht="13.5" spans="1:23">
      <c r="A223" s="5">
        <v>704</v>
      </c>
      <c r="B223" s="5" t="s">
        <v>465</v>
      </c>
      <c r="C223" s="5">
        <v>6505</v>
      </c>
      <c r="D223" s="5" t="s">
        <v>148</v>
      </c>
      <c r="E223" s="5" t="s">
        <v>565</v>
      </c>
      <c r="F223" s="5" t="s">
        <v>414</v>
      </c>
      <c r="G223" s="5">
        <v>1</v>
      </c>
      <c r="H223" s="5">
        <v>153450</v>
      </c>
      <c r="I223" s="8">
        <v>1.17006573476703</v>
      </c>
      <c r="J223" s="5">
        <v>53707</v>
      </c>
      <c r="K223" s="5">
        <v>163224.17</v>
      </c>
      <c r="L223" s="5">
        <v>47581.44</v>
      </c>
      <c r="M223" s="8">
        <f t="shared" si="3"/>
        <v>0.291509768436868</v>
      </c>
      <c r="N223" s="5">
        <v>55469.97</v>
      </c>
      <c r="O223" s="5">
        <v>17008.97</v>
      </c>
      <c r="P223" s="9">
        <v>30.66</v>
      </c>
      <c r="Q223" s="9">
        <v>103.28</v>
      </c>
      <c r="R223" s="5">
        <v>1424.73</v>
      </c>
      <c r="S223" s="5">
        <v>331.65</v>
      </c>
      <c r="T223" s="5">
        <v>79.58</v>
      </c>
      <c r="U223" s="5">
        <v>4557.79</v>
      </c>
      <c r="V223" s="5">
        <v>1246.5</v>
      </c>
      <c r="W223" s="5">
        <v>89.11</v>
      </c>
    </row>
    <row r="224" s="1" customFormat="1" ht="13.5" spans="1:23">
      <c r="A224" s="5">
        <v>106569</v>
      </c>
      <c r="B224" s="5" t="s">
        <v>411</v>
      </c>
      <c r="C224" s="5">
        <v>12452</v>
      </c>
      <c r="D224" s="5" t="s">
        <v>77</v>
      </c>
      <c r="E224" s="5" t="s">
        <v>566</v>
      </c>
      <c r="F224" s="5" t="s">
        <v>421</v>
      </c>
      <c r="G224" s="5">
        <v>0.6</v>
      </c>
      <c r="H224" s="5">
        <v>135470</v>
      </c>
      <c r="I224" s="8">
        <v>1.42811222410866</v>
      </c>
      <c r="J224" s="5">
        <v>23208</v>
      </c>
      <c r="K224" s="5">
        <v>168231.62</v>
      </c>
      <c r="L224" s="5">
        <v>46270.74</v>
      </c>
      <c r="M224" s="8">
        <f t="shared" si="3"/>
        <v>0.275041873816587</v>
      </c>
      <c r="N224" s="5">
        <v>23892.62</v>
      </c>
      <c r="O224" s="5">
        <v>6693.29</v>
      </c>
      <c r="P224" s="9">
        <v>28.01</v>
      </c>
      <c r="Q224" s="9">
        <v>102.95</v>
      </c>
      <c r="R224" s="5">
        <v>826.67</v>
      </c>
      <c r="S224" s="5">
        <v>263.93</v>
      </c>
      <c r="T224" s="5">
        <v>106.86</v>
      </c>
      <c r="U224" s="5">
        <v>3933.67</v>
      </c>
      <c r="V224" s="5">
        <v>1393.37</v>
      </c>
      <c r="W224" s="5">
        <v>87.11</v>
      </c>
    </row>
    <row r="225" s="1" customFormat="1" ht="13.5" spans="1:23">
      <c r="A225" s="5">
        <v>379</v>
      </c>
      <c r="B225" s="5" t="s">
        <v>411</v>
      </c>
      <c r="C225" s="5">
        <v>5344</v>
      </c>
      <c r="D225" s="5" t="s">
        <v>69</v>
      </c>
      <c r="E225" s="5" t="s">
        <v>567</v>
      </c>
      <c r="F225" s="5" t="s">
        <v>414</v>
      </c>
      <c r="G225" s="5">
        <v>1</v>
      </c>
      <c r="H225" s="5">
        <v>261144</v>
      </c>
      <c r="I225" s="8">
        <v>1.14353436724566</v>
      </c>
      <c r="J225" s="5">
        <v>74612</v>
      </c>
      <c r="K225" s="5">
        <v>276506.61</v>
      </c>
      <c r="L225" s="5">
        <v>70199.78</v>
      </c>
      <c r="M225" s="8">
        <f t="shared" si="3"/>
        <v>0.25388101933621</v>
      </c>
      <c r="N225" s="5">
        <v>76669.93</v>
      </c>
      <c r="O225" s="5">
        <v>20787.1</v>
      </c>
      <c r="P225" s="9">
        <v>27.11</v>
      </c>
      <c r="Q225" s="9">
        <v>102.76</v>
      </c>
      <c r="R225" s="5">
        <v>3188.16</v>
      </c>
      <c r="S225" s="5">
        <v>743.73</v>
      </c>
      <c r="T225" s="5">
        <v>128.19</v>
      </c>
      <c r="U225" s="5">
        <v>6936.5</v>
      </c>
      <c r="V225" s="5">
        <v>1637.68</v>
      </c>
      <c r="W225" s="5">
        <v>79.69</v>
      </c>
    </row>
    <row r="226" s="1" customFormat="1" ht="13.5" spans="1:23">
      <c r="A226" s="5">
        <v>716</v>
      </c>
      <c r="B226" s="5" t="s">
        <v>439</v>
      </c>
      <c r="C226" s="5">
        <v>12412</v>
      </c>
      <c r="D226" s="5" t="s">
        <v>122</v>
      </c>
      <c r="E226" s="5" t="s">
        <v>568</v>
      </c>
      <c r="F226" s="5" t="s">
        <v>466</v>
      </c>
      <c r="G226" s="5">
        <v>0.6</v>
      </c>
      <c r="H226" s="5">
        <v>178250</v>
      </c>
      <c r="I226" s="8">
        <v>1.24031122580645</v>
      </c>
      <c r="J226" s="5">
        <v>47991</v>
      </c>
      <c r="K226" s="5">
        <v>192248.24</v>
      </c>
      <c r="L226" s="5">
        <v>62473.34</v>
      </c>
      <c r="M226" s="8">
        <f t="shared" si="3"/>
        <v>0.324961830599854</v>
      </c>
      <c r="N226" s="5">
        <v>49296.54</v>
      </c>
      <c r="O226" s="5">
        <v>14640.49</v>
      </c>
      <c r="P226" s="9">
        <v>29.7</v>
      </c>
      <c r="Q226" s="9">
        <v>102.72</v>
      </c>
      <c r="R226" s="5">
        <v>1531.8</v>
      </c>
      <c r="S226" s="5">
        <v>467.58</v>
      </c>
      <c r="T226" s="5">
        <v>95.76</v>
      </c>
      <c r="U226" s="5">
        <v>6739.9</v>
      </c>
      <c r="V226" s="5">
        <v>2493.97</v>
      </c>
      <c r="W226" s="5">
        <v>113.43</v>
      </c>
    </row>
    <row r="227" s="1" customFormat="1" ht="13.5" spans="1:23">
      <c r="A227" s="5">
        <v>106066</v>
      </c>
      <c r="B227" s="5" t="s">
        <v>411</v>
      </c>
      <c r="C227" s="5">
        <v>998836</v>
      </c>
      <c r="D227" s="5" t="s">
        <v>412</v>
      </c>
      <c r="E227" s="5" t="s">
        <v>569</v>
      </c>
      <c r="F227" s="5" t="s">
        <v>414</v>
      </c>
      <c r="G227" s="5">
        <v>1.3</v>
      </c>
      <c r="H227" s="5">
        <v>204600</v>
      </c>
      <c r="I227" s="8">
        <v>1.12027989247312</v>
      </c>
      <c r="J227" s="5">
        <v>21909</v>
      </c>
      <c r="K227" s="5">
        <v>208372.06</v>
      </c>
      <c r="L227" s="5">
        <v>68788.51</v>
      </c>
      <c r="M227" s="8">
        <f t="shared" si="3"/>
        <v>0.330123482006177</v>
      </c>
      <c r="N227" s="5">
        <v>22477.68</v>
      </c>
      <c r="O227" s="5">
        <v>7853.98</v>
      </c>
      <c r="P227" s="9">
        <v>34.94</v>
      </c>
      <c r="Q227" s="9">
        <v>102.6</v>
      </c>
      <c r="R227" s="5">
        <v>2807.22</v>
      </c>
      <c r="S227" s="5">
        <v>1019.87</v>
      </c>
      <c r="T227" s="5">
        <v>384.39</v>
      </c>
      <c r="U227" s="5">
        <v>5493.53</v>
      </c>
      <c r="V227" s="5">
        <v>1719.1</v>
      </c>
      <c r="W227" s="5">
        <v>80.55</v>
      </c>
    </row>
    <row r="228" s="1" customFormat="1" ht="13.5" spans="1:23">
      <c r="A228" s="5">
        <v>329</v>
      </c>
      <c r="B228" s="5" t="s">
        <v>431</v>
      </c>
      <c r="C228" s="5">
        <v>12493</v>
      </c>
      <c r="D228" s="5" t="s">
        <v>18</v>
      </c>
      <c r="E228" s="5" t="s">
        <v>165</v>
      </c>
      <c r="F228" s="5" t="s">
        <v>421</v>
      </c>
      <c r="G228" s="5">
        <v>0.5</v>
      </c>
      <c r="H228" s="5">
        <v>136400</v>
      </c>
      <c r="I228" s="8">
        <v>1.33575169354839</v>
      </c>
      <c r="J228" s="5">
        <v>23517.2</v>
      </c>
      <c r="K228" s="5">
        <v>165633.21</v>
      </c>
      <c r="L228" s="5">
        <v>42144.94</v>
      </c>
      <c r="M228" s="8">
        <f t="shared" si="3"/>
        <v>0.254447402184622</v>
      </c>
      <c r="N228" s="5">
        <v>24114.02</v>
      </c>
      <c r="O228" s="5">
        <v>5901.36</v>
      </c>
      <c r="P228" s="9">
        <v>24.47</v>
      </c>
      <c r="Q228" s="9">
        <v>102.54</v>
      </c>
      <c r="R228" s="5">
        <v>566.7</v>
      </c>
      <c r="S228" s="5">
        <v>72.05</v>
      </c>
      <c r="T228" s="5">
        <v>72.29</v>
      </c>
      <c r="U228" s="5">
        <v>4150.81</v>
      </c>
      <c r="V228" s="5">
        <v>986.87</v>
      </c>
      <c r="W228" s="5">
        <v>91.29</v>
      </c>
    </row>
    <row r="229" s="1" customFormat="1" ht="13.5" spans="1:23">
      <c r="A229" s="5">
        <v>514</v>
      </c>
      <c r="B229" s="5" t="s">
        <v>489</v>
      </c>
      <c r="C229" s="5">
        <v>5406</v>
      </c>
      <c r="D229" s="5" t="s">
        <v>332</v>
      </c>
      <c r="E229" s="5" t="s">
        <v>570</v>
      </c>
      <c r="F229" s="5" t="s">
        <v>417</v>
      </c>
      <c r="G229" s="5">
        <v>0.9</v>
      </c>
      <c r="H229" s="5">
        <v>241056</v>
      </c>
      <c r="I229" s="8">
        <v>1.02026657706093</v>
      </c>
      <c r="J229" s="5">
        <v>74810.5</v>
      </c>
      <c r="K229" s="5">
        <v>227723.5</v>
      </c>
      <c r="L229" s="5">
        <v>66037.25</v>
      </c>
      <c r="M229" s="8">
        <f t="shared" si="3"/>
        <v>0.289988736340343</v>
      </c>
      <c r="N229" s="5">
        <v>76662.51</v>
      </c>
      <c r="O229" s="5">
        <v>23094.7</v>
      </c>
      <c r="P229" s="9">
        <v>30.13</v>
      </c>
      <c r="Q229" s="9">
        <v>102.48</v>
      </c>
      <c r="R229" s="5">
        <v>1540.8</v>
      </c>
      <c r="S229" s="5">
        <v>444.7</v>
      </c>
      <c r="T229" s="5">
        <v>61.79</v>
      </c>
      <c r="U229" s="5">
        <v>6070.81</v>
      </c>
      <c r="V229" s="5">
        <v>1665.32</v>
      </c>
      <c r="W229" s="5">
        <v>75.55</v>
      </c>
    </row>
    <row r="230" s="1" customFormat="1" ht="13.5" spans="1:23">
      <c r="A230" s="5">
        <v>391</v>
      </c>
      <c r="B230" s="5" t="s">
        <v>411</v>
      </c>
      <c r="C230" s="5">
        <v>12197</v>
      </c>
      <c r="D230" s="5" t="s">
        <v>254</v>
      </c>
      <c r="E230" s="5" t="s">
        <v>326</v>
      </c>
      <c r="F230" s="5" t="s">
        <v>421</v>
      </c>
      <c r="G230" s="5">
        <v>0.6</v>
      </c>
      <c r="H230" s="5">
        <v>227664</v>
      </c>
      <c r="I230" s="8">
        <v>0.965135673624288</v>
      </c>
      <c r="J230" s="5">
        <v>41385</v>
      </c>
      <c r="K230" s="5">
        <v>203450.6</v>
      </c>
      <c r="L230" s="5">
        <v>69488.27</v>
      </c>
      <c r="M230" s="8">
        <f t="shared" si="3"/>
        <v>0.341548611800604</v>
      </c>
      <c r="N230" s="5">
        <v>42407.82</v>
      </c>
      <c r="O230" s="5">
        <v>13730.07</v>
      </c>
      <c r="P230" s="9">
        <v>32.38</v>
      </c>
      <c r="Q230" s="9">
        <v>102.47</v>
      </c>
      <c r="R230" s="5">
        <v>1439.7</v>
      </c>
      <c r="S230" s="5">
        <v>547.34</v>
      </c>
      <c r="T230" s="5">
        <v>104.36</v>
      </c>
      <c r="U230" s="5">
        <v>7360.7</v>
      </c>
      <c r="V230" s="5">
        <v>2472.64</v>
      </c>
      <c r="W230" s="5">
        <v>96.99</v>
      </c>
    </row>
    <row r="231" s="1" customFormat="1" ht="13.5" spans="1:23">
      <c r="A231" s="5">
        <v>745</v>
      </c>
      <c r="B231" s="5" t="s">
        <v>411</v>
      </c>
      <c r="C231" s="5">
        <v>12460</v>
      </c>
      <c r="D231" s="5" t="s">
        <v>187</v>
      </c>
      <c r="E231" s="5" t="s">
        <v>571</v>
      </c>
      <c r="F231" s="5" t="s">
        <v>421</v>
      </c>
      <c r="G231" s="5">
        <v>0.5</v>
      </c>
      <c r="H231" s="5">
        <v>153450</v>
      </c>
      <c r="I231" s="8">
        <v>1.03549935483871</v>
      </c>
      <c r="J231" s="5">
        <v>25575</v>
      </c>
      <c r="K231" s="5">
        <v>144452.16</v>
      </c>
      <c r="L231" s="5">
        <v>38799.99</v>
      </c>
      <c r="M231" s="8">
        <f t="shared" si="3"/>
        <v>0.268600967960604</v>
      </c>
      <c r="N231" s="5">
        <v>26196.96</v>
      </c>
      <c r="O231" s="5">
        <v>7612.58</v>
      </c>
      <c r="P231" s="9">
        <v>29.06</v>
      </c>
      <c r="Q231" s="9">
        <v>102.43</v>
      </c>
      <c r="R231" s="5">
        <v>607.71</v>
      </c>
      <c r="S231" s="5">
        <v>1.39</v>
      </c>
      <c r="T231" s="5">
        <v>71.29</v>
      </c>
      <c r="U231" s="5">
        <v>3962.32</v>
      </c>
      <c r="V231" s="5">
        <v>1117.64</v>
      </c>
      <c r="W231" s="5">
        <v>77.46</v>
      </c>
    </row>
    <row r="232" s="1" customFormat="1" ht="13.5" spans="1:23">
      <c r="A232" s="5">
        <v>740</v>
      </c>
      <c r="B232" s="5" t="s">
        <v>411</v>
      </c>
      <c r="C232" s="5">
        <v>9328</v>
      </c>
      <c r="D232" s="5" t="s">
        <v>243</v>
      </c>
      <c r="E232" s="5" t="s">
        <v>242</v>
      </c>
      <c r="F232" s="5" t="s">
        <v>417</v>
      </c>
      <c r="G232" s="5">
        <v>0.9</v>
      </c>
      <c r="H232" s="5">
        <v>117645</v>
      </c>
      <c r="I232" s="8">
        <v>1.17519032258065</v>
      </c>
      <c r="J232" s="5">
        <v>55726</v>
      </c>
      <c r="K232" s="5">
        <v>120221.97</v>
      </c>
      <c r="L232" s="5">
        <v>37240.81</v>
      </c>
      <c r="M232" s="8">
        <f t="shared" si="3"/>
        <v>0.309767091655543</v>
      </c>
      <c r="N232" s="5">
        <v>57066.55</v>
      </c>
      <c r="O232" s="5">
        <v>17617.1</v>
      </c>
      <c r="P232" s="9">
        <v>30.87</v>
      </c>
      <c r="Q232" s="9">
        <v>102.41</v>
      </c>
      <c r="R232" s="5">
        <v>1678.62</v>
      </c>
      <c r="S232" s="5">
        <v>583.1</v>
      </c>
      <c r="T232" s="5">
        <v>90.37</v>
      </c>
      <c r="U232" s="5">
        <v>3536.53</v>
      </c>
      <c r="V232" s="5">
        <v>1198.24</v>
      </c>
      <c r="W232" s="5">
        <v>90.18</v>
      </c>
    </row>
    <row r="233" s="1" customFormat="1" ht="13.5" spans="1:23">
      <c r="A233" s="5">
        <v>744</v>
      </c>
      <c r="B233" s="5" t="s">
        <v>411</v>
      </c>
      <c r="C233" s="5">
        <v>11620</v>
      </c>
      <c r="D233" s="5" t="s">
        <v>130</v>
      </c>
      <c r="E233" s="5" t="s">
        <v>265</v>
      </c>
      <c r="F233" s="5" t="s">
        <v>414</v>
      </c>
      <c r="G233" s="5">
        <v>1</v>
      </c>
      <c r="H233" s="5">
        <v>267840</v>
      </c>
      <c r="I233" s="8">
        <v>1.20039213709677</v>
      </c>
      <c r="J233" s="5">
        <v>60872</v>
      </c>
      <c r="K233" s="5">
        <v>297697.25</v>
      </c>
      <c r="L233" s="5">
        <v>75154.43</v>
      </c>
      <c r="M233" s="8">
        <f t="shared" si="3"/>
        <v>0.252452550367865</v>
      </c>
      <c r="N233" s="5">
        <v>62272.82</v>
      </c>
      <c r="O233" s="5">
        <v>16288.32</v>
      </c>
      <c r="P233" s="9">
        <v>26.16</v>
      </c>
      <c r="Q233" s="9">
        <v>102.3</v>
      </c>
      <c r="R233" s="5">
        <v>1695.96</v>
      </c>
      <c r="S233" s="5">
        <v>303.26</v>
      </c>
      <c r="T233" s="5">
        <v>83.58</v>
      </c>
      <c r="U233" s="5">
        <v>9868.07</v>
      </c>
      <c r="V233" s="5">
        <v>1867.35</v>
      </c>
      <c r="W233" s="5">
        <v>110.53</v>
      </c>
    </row>
    <row r="234" s="1" customFormat="1" ht="13.5" spans="1:23">
      <c r="A234" s="5">
        <v>704</v>
      </c>
      <c r="B234" s="5" t="s">
        <v>465</v>
      </c>
      <c r="C234" s="5">
        <v>6385</v>
      </c>
      <c r="D234" s="5" t="s">
        <v>148</v>
      </c>
      <c r="E234" s="5" t="s">
        <v>572</v>
      </c>
      <c r="F234" s="5" t="s">
        <v>417</v>
      </c>
      <c r="G234" s="5">
        <v>1.2</v>
      </c>
      <c r="H234" s="5">
        <v>153450</v>
      </c>
      <c r="I234" s="8">
        <v>1.17006573476703</v>
      </c>
      <c r="J234" s="5">
        <v>46036</v>
      </c>
      <c r="K234" s="5">
        <v>163224.17</v>
      </c>
      <c r="L234" s="5">
        <v>47581.44</v>
      </c>
      <c r="M234" s="8">
        <f t="shared" si="3"/>
        <v>0.291509768436868</v>
      </c>
      <c r="N234" s="5">
        <v>47074.07</v>
      </c>
      <c r="O234" s="5">
        <v>13105.5</v>
      </c>
      <c r="P234" s="9">
        <v>27.84</v>
      </c>
      <c r="Q234" s="9">
        <v>102.25</v>
      </c>
      <c r="R234" s="5">
        <v>1435.87</v>
      </c>
      <c r="S234" s="5">
        <v>374.6</v>
      </c>
      <c r="T234" s="5">
        <v>93.57</v>
      </c>
      <c r="U234" s="5">
        <v>4557.79</v>
      </c>
      <c r="V234" s="5">
        <v>1246.5</v>
      </c>
      <c r="W234" s="5">
        <v>89.11</v>
      </c>
    </row>
    <row r="235" s="1" customFormat="1" ht="13.5" spans="1:23">
      <c r="A235" s="5">
        <v>754</v>
      </c>
      <c r="B235" s="5" t="s">
        <v>425</v>
      </c>
      <c r="C235" s="5">
        <v>10900</v>
      </c>
      <c r="D235" s="5" t="s">
        <v>493</v>
      </c>
      <c r="E235" s="5" t="s">
        <v>573</v>
      </c>
      <c r="F235" s="5" t="s">
        <v>466</v>
      </c>
      <c r="G235" s="5">
        <v>1</v>
      </c>
      <c r="H235" s="5">
        <v>234360</v>
      </c>
      <c r="I235" s="8">
        <v>1.09529880184332</v>
      </c>
      <c r="J235" s="5">
        <v>63340</v>
      </c>
      <c r="K235" s="5">
        <v>237679.84</v>
      </c>
      <c r="L235" s="5">
        <v>65262.25</v>
      </c>
      <c r="M235" s="8">
        <f t="shared" si="3"/>
        <v>0.274580502915182</v>
      </c>
      <c r="N235" s="5">
        <v>64709.51</v>
      </c>
      <c r="O235" s="5">
        <v>15910.33</v>
      </c>
      <c r="P235" s="9">
        <v>24.59</v>
      </c>
      <c r="Q235" s="9">
        <v>102.16</v>
      </c>
      <c r="R235" s="5" t="s">
        <v>415</v>
      </c>
      <c r="S235" s="5" t="s">
        <v>415</v>
      </c>
      <c r="T235" s="5" t="s">
        <v>415</v>
      </c>
      <c r="U235" s="5">
        <v>8214.03</v>
      </c>
      <c r="V235" s="5">
        <v>2072.64</v>
      </c>
      <c r="W235" s="5">
        <v>105.15</v>
      </c>
    </row>
    <row r="236" s="1" customFormat="1" ht="13.5" spans="1:23">
      <c r="A236" s="5">
        <v>582</v>
      </c>
      <c r="B236" s="5" t="s">
        <v>411</v>
      </c>
      <c r="C236" s="5">
        <v>12463</v>
      </c>
      <c r="D236" s="5" t="s">
        <v>192</v>
      </c>
      <c r="E236" s="5" t="s">
        <v>708</v>
      </c>
      <c r="F236" s="5" t="s">
        <v>421</v>
      </c>
      <c r="G236" s="5">
        <v>0.5</v>
      </c>
      <c r="H236" s="5">
        <v>976500</v>
      </c>
      <c r="I236" s="8">
        <v>0.835376268817204</v>
      </c>
      <c r="J236" s="5">
        <v>81375</v>
      </c>
      <c r="K236" s="5">
        <v>776899.93</v>
      </c>
      <c r="L236" s="5">
        <v>152524.49</v>
      </c>
      <c r="M236" s="8">
        <f t="shared" si="3"/>
        <v>0.196324499604473</v>
      </c>
      <c r="N236" s="5">
        <v>83022.21</v>
      </c>
      <c r="O236" s="5">
        <v>14153.93</v>
      </c>
      <c r="P236" s="9">
        <v>17.05</v>
      </c>
      <c r="Q236" s="9">
        <v>102.02</v>
      </c>
      <c r="R236" s="5">
        <v>4718.94</v>
      </c>
      <c r="S236" s="5">
        <v>786.45</v>
      </c>
      <c r="T236" s="5">
        <v>173.97</v>
      </c>
      <c r="U236" s="5">
        <v>40283.91</v>
      </c>
      <c r="V236" s="5">
        <v>7620.88</v>
      </c>
      <c r="W236" s="5">
        <v>123.76</v>
      </c>
    </row>
    <row r="237" s="1" customFormat="1" ht="13.5" spans="1:23">
      <c r="A237" s="5">
        <v>740</v>
      </c>
      <c r="B237" s="5" t="s">
        <v>411</v>
      </c>
      <c r="C237" s="5">
        <v>9749</v>
      </c>
      <c r="D237" s="5" t="s">
        <v>243</v>
      </c>
      <c r="E237" s="5" t="s">
        <v>574</v>
      </c>
      <c r="F237" s="5" t="s">
        <v>414</v>
      </c>
      <c r="G237" s="5">
        <v>1</v>
      </c>
      <c r="H237" s="5">
        <v>117645</v>
      </c>
      <c r="I237" s="8">
        <v>1.17519032258065</v>
      </c>
      <c r="J237" s="5">
        <v>61919</v>
      </c>
      <c r="K237" s="5">
        <v>120221.97</v>
      </c>
      <c r="L237" s="5">
        <v>37240.81</v>
      </c>
      <c r="M237" s="8">
        <f t="shared" si="3"/>
        <v>0.309767091655543</v>
      </c>
      <c r="N237" s="5">
        <v>63155.42</v>
      </c>
      <c r="O237" s="5">
        <v>19623.71</v>
      </c>
      <c r="P237" s="9">
        <v>31.07</v>
      </c>
      <c r="Q237" s="9">
        <v>102</v>
      </c>
      <c r="R237" s="5">
        <v>1857.91</v>
      </c>
      <c r="S237" s="5">
        <v>615.15</v>
      </c>
      <c r="T237" s="5">
        <v>90.02</v>
      </c>
      <c r="U237" s="5">
        <v>3536.53</v>
      </c>
      <c r="V237" s="5">
        <v>1198.24</v>
      </c>
      <c r="W237" s="5">
        <v>90.18</v>
      </c>
    </row>
    <row r="238" s="1" customFormat="1" ht="13.5" spans="1:23">
      <c r="A238" s="5">
        <v>107658</v>
      </c>
      <c r="B238" s="5" t="s">
        <v>451</v>
      </c>
      <c r="C238" s="5">
        <v>12468</v>
      </c>
      <c r="D238" s="5" t="s">
        <v>120</v>
      </c>
      <c r="E238" s="5" t="s">
        <v>575</v>
      </c>
      <c r="F238" s="5" t="s">
        <v>421</v>
      </c>
      <c r="G238" s="5">
        <v>0.5</v>
      </c>
      <c r="H238" s="5">
        <v>106950</v>
      </c>
      <c r="I238" s="8">
        <v>1.0229288172043</v>
      </c>
      <c r="J238" s="5">
        <v>18440</v>
      </c>
      <c r="K238" s="5">
        <v>95132.38</v>
      </c>
      <c r="L238" s="5">
        <v>24444.63</v>
      </c>
      <c r="M238" s="8">
        <f t="shared" si="3"/>
        <v>0.256953836327862</v>
      </c>
      <c r="N238" s="5">
        <v>18807.53</v>
      </c>
      <c r="O238" s="5">
        <v>4374.96</v>
      </c>
      <c r="P238" s="9">
        <v>23.26</v>
      </c>
      <c r="Q238" s="9">
        <v>101.99</v>
      </c>
      <c r="R238" s="5">
        <v>466.6</v>
      </c>
      <c r="S238" s="5">
        <v>112.82</v>
      </c>
      <c r="T238" s="5">
        <v>75.91</v>
      </c>
      <c r="U238" s="5">
        <v>3065.85</v>
      </c>
      <c r="V238" s="5">
        <v>938.91</v>
      </c>
      <c r="W238" s="5">
        <v>86</v>
      </c>
    </row>
    <row r="239" s="1" customFormat="1" ht="13.5" spans="1:23">
      <c r="A239" s="5">
        <v>545</v>
      </c>
      <c r="B239" s="5" t="s">
        <v>411</v>
      </c>
      <c r="C239" s="5">
        <v>11383</v>
      </c>
      <c r="D239" s="5" t="s">
        <v>133</v>
      </c>
      <c r="E239" s="5" t="s">
        <v>132</v>
      </c>
      <c r="F239" s="5" t="s">
        <v>414</v>
      </c>
      <c r="G239" s="5">
        <v>1</v>
      </c>
      <c r="H239" s="5">
        <v>96255</v>
      </c>
      <c r="I239" s="8">
        <v>1.16026045400239</v>
      </c>
      <c r="J239" s="5">
        <v>38502</v>
      </c>
      <c r="K239" s="5">
        <v>97113.8</v>
      </c>
      <c r="L239" s="5">
        <v>28811.79</v>
      </c>
      <c r="M239" s="8">
        <f t="shared" si="3"/>
        <v>0.296680698314761</v>
      </c>
      <c r="N239" s="5">
        <v>39190.26</v>
      </c>
      <c r="O239" s="5">
        <v>12353.39</v>
      </c>
      <c r="P239" s="9">
        <v>31.52</v>
      </c>
      <c r="Q239" s="9">
        <v>101.79</v>
      </c>
      <c r="R239" s="5">
        <v>-29.8</v>
      </c>
      <c r="S239" s="5">
        <v>-15.3</v>
      </c>
      <c r="T239" s="5">
        <v>-2.32</v>
      </c>
      <c r="U239" s="5">
        <v>3096.5</v>
      </c>
      <c r="V239" s="5">
        <v>798.94</v>
      </c>
      <c r="W239" s="5">
        <v>96.51</v>
      </c>
    </row>
    <row r="240" s="1" customFormat="1" ht="13.5" spans="1:23">
      <c r="A240" s="5">
        <v>730</v>
      </c>
      <c r="B240" s="5" t="s">
        <v>451</v>
      </c>
      <c r="C240" s="5">
        <v>8338</v>
      </c>
      <c r="D240" s="5" t="s">
        <v>140</v>
      </c>
      <c r="E240" s="5" t="s">
        <v>576</v>
      </c>
      <c r="F240" s="5" t="s">
        <v>515</v>
      </c>
      <c r="G240" s="5">
        <v>1.2</v>
      </c>
      <c r="H240" s="5">
        <v>306900</v>
      </c>
      <c r="I240" s="8">
        <v>1.2302717562724</v>
      </c>
      <c r="J240" s="5">
        <v>78368</v>
      </c>
      <c r="K240" s="5">
        <v>343245.82</v>
      </c>
      <c r="L240" s="5">
        <v>98855.95</v>
      </c>
      <c r="M240" s="8">
        <f t="shared" si="3"/>
        <v>0.288003361555867</v>
      </c>
      <c r="N240" s="5">
        <v>79719.01</v>
      </c>
      <c r="O240" s="5">
        <v>22751.21</v>
      </c>
      <c r="P240" s="9">
        <v>28.54</v>
      </c>
      <c r="Q240" s="9">
        <v>101.72</v>
      </c>
      <c r="R240" s="5">
        <v>1918.02</v>
      </c>
      <c r="S240" s="5">
        <v>596.23</v>
      </c>
      <c r="T240" s="5">
        <v>73.42</v>
      </c>
      <c r="U240" s="5">
        <v>7276.64</v>
      </c>
      <c r="V240" s="5">
        <v>2314.99</v>
      </c>
      <c r="W240" s="5">
        <v>71.13</v>
      </c>
    </row>
    <row r="241" s="1" customFormat="1" ht="13.5" spans="1:23">
      <c r="A241" s="5">
        <v>349</v>
      </c>
      <c r="B241" s="5" t="s">
        <v>411</v>
      </c>
      <c r="C241" s="5">
        <v>12517</v>
      </c>
      <c r="D241" s="5" t="s">
        <v>79</v>
      </c>
      <c r="E241" s="5" t="s">
        <v>78</v>
      </c>
      <c r="F241" s="5" t="s">
        <v>577</v>
      </c>
      <c r="G241" s="5">
        <v>0.5</v>
      </c>
      <c r="H241" s="5">
        <v>190960</v>
      </c>
      <c r="I241" s="8">
        <v>1.02646146313364</v>
      </c>
      <c r="J241" s="5">
        <v>30814</v>
      </c>
      <c r="K241" s="5">
        <v>178193.71</v>
      </c>
      <c r="L241" s="5">
        <v>58309.33</v>
      </c>
      <c r="M241" s="8">
        <f t="shared" si="3"/>
        <v>0.327224400906182</v>
      </c>
      <c r="N241" s="5">
        <v>31335.86</v>
      </c>
      <c r="O241" s="5">
        <v>10693.46</v>
      </c>
      <c r="P241" s="9">
        <v>34.13</v>
      </c>
      <c r="Q241" s="9">
        <v>101.69</v>
      </c>
      <c r="R241" s="5">
        <v>1006.12</v>
      </c>
      <c r="S241" s="5">
        <v>456.04</v>
      </c>
      <c r="T241" s="5">
        <v>97.95</v>
      </c>
      <c r="U241" s="5">
        <v>4396.54</v>
      </c>
      <c r="V241" s="5">
        <v>1504.25</v>
      </c>
      <c r="W241" s="5">
        <v>69.07</v>
      </c>
    </row>
    <row r="242" s="1" customFormat="1" ht="13.5" spans="1:23">
      <c r="A242" s="5">
        <v>101453</v>
      </c>
      <c r="B242" s="5" t="s">
        <v>431</v>
      </c>
      <c r="C242" s="5">
        <v>11711</v>
      </c>
      <c r="D242" s="5" t="s">
        <v>83</v>
      </c>
      <c r="E242" s="5" t="s">
        <v>578</v>
      </c>
      <c r="F242" s="5" t="s">
        <v>414</v>
      </c>
      <c r="G242" s="5">
        <v>1</v>
      </c>
      <c r="H242" s="5">
        <v>220968</v>
      </c>
      <c r="I242" s="8">
        <v>1.10094628543499</v>
      </c>
      <c r="J242" s="5">
        <v>56658.7</v>
      </c>
      <c r="K242" s="5">
        <v>225253.61</v>
      </c>
      <c r="L242" s="5">
        <v>67475.97</v>
      </c>
      <c r="M242" s="8">
        <f t="shared" si="3"/>
        <v>0.299555554292781</v>
      </c>
      <c r="N242" s="5">
        <v>57520.71</v>
      </c>
      <c r="O242" s="5">
        <v>16918.47</v>
      </c>
      <c r="P242" s="9">
        <v>29.41</v>
      </c>
      <c r="Q242" s="9">
        <v>101.52</v>
      </c>
      <c r="R242" s="5">
        <v>942.6</v>
      </c>
      <c r="S242" s="5">
        <v>395.41</v>
      </c>
      <c r="T242" s="5">
        <v>49.91</v>
      </c>
      <c r="U242" s="5">
        <v>5423.4</v>
      </c>
      <c r="V242" s="5">
        <v>1885.53</v>
      </c>
      <c r="W242" s="5">
        <v>73.63</v>
      </c>
    </row>
    <row r="243" s="1" customFormat="1" ht="13.5" spans="1:23">
      <c r="A243" s="5">
        <v>105910</v>
      </c>
      <c r="B243" s="5" t="s">
        <v>411</v>
      </c>
      <c r="C243" s="5">
        <v>11774</v>
      </c>
      <c r="D243" s="5" t="s">
        <v>98</v>
      </c>
      <c r="E243" s="5" t="s">
        <v>190</v>
      </c>
      <c r="F243" s="5" t="s">
        <v>417</v>
      </c>
      <c r="G243" s="5">
        <v>0.9</v>
      </c>
      <c r="H243" s="5">
        <v>78430</v>
      </c>
      <c r="I243" s="8">
        <v>1.25967096774194</v>
      </c>
      <c r="J243" s="5">
        <v>28234</v>
      </c>
      <c r="K243" s="5">
        <v>85909.56</v>
      </c>
      <c r="L243" s="5">
        <v>21856.38</v>
      </c>
      <c r="M243" s="8">
        <f t="shared" si="3"/>
        <v>0.254411499721335</v>
      </c>
      <c r="N243" s="5">
        <v>28631.21</v>
      </c>
      <c r="O243" s="5">
        <v>7413.85</v>
      </c>
      <c r="P243" s="9">
        <v>25.89</v>
      </c>
      <c r="Q243" s="9">
        <v>101.41</v>
      </c>
      <c r="R243" s="5">
        <v>531.06</v>
      </c>
      <c r="S243" s="5">
        <v>149.41</v>
      </c>
      <c r="T243" s="5">
        <v>56.43</v>
      </c>
      <c r="U243" s="5">
        <v>2026.36</v>
      </c>
      <c r="V243" s="5">
        <v>658.36</v>
      </c>
      <c r="W243" s="5">
        <v>77.51</v>
      </c>
    </row>
    <row r="244" s="1" customFormat="1" ht="13.5" spans="1:23">
      <c r="A244" s="5">
        <v>721</v>
      </c>
      <c r="B244" s="5" t="s">
        <v>452</v>
      </c>
      <c r="C244" s="5">
        <v>11619</v>
      </c>
      <c r="D244" s="5" t="s">
        <v>143</v>
      </c>
      <c r="E244" s="5" t="s">
        <v>579</v>
      </c>
      <c r="F244" s="5" t="s">
        <v>414</v>
      </c>
      <c r="G244" s="5">
        <v>0.9</v>
      </c>
      <c r="H244" s="5">
        <v>170500</v>
      </c>
      <c r="I244" s="8">
        <v>1.19143606451613</v>
      </c>
      <c r="J244" s="5">
        <v>54804</v>
      </c>
      <c r="K244" s="5">
        <v>184672.59</v>
      </c>
      <c r="L244" s="5">
        <v>56307.15</v>
      </c>
      <c r="M244" s="8">
        <f t="shared" si="3"/>
        <v>0.304902584622872</v>
      </c>
      <c r="N244" s="5">
        <v>55546.25</v>
      </c>
      <c r="O244" s="5">
        <v>17940.73</v>
      </c>
      <c r="P244" s="9">
        <v>32.3</v>
      </c>
      <c r="Q244" s="9">
        <v>101.35</v>
      </c>
      <c r="R244" s="5">
        <v>1708.9</v>
      </c>
      <c r="S244" s="5">
        <v>556.06</v>
      </c>
      <c r="T244" s="5">
        <v>93.55</v>
      </c>
      <c r="U244" s="5">
        <v>5346.84</v>
      </c>
      <c r="V244" s="5">
        <v>1808.13</v>
      </c>
      <c r="W244" s="5">
        <v>94.08</v>
      </c>
    </row>
    <row r="245" s="1" customFormat="1" ht="13.5" spans="1:23">
      <c r="A245" s="5">
        <v>104429</v>
      </c>
      <c r="B245" s="5" t="s">
        <v>411</v>
      </c>
      <c r="C245" s="5">
        <v>12219</v>
      </c>
      <c r="D245" s="5" t="s">
        <v>42</v>
      </c>
      <c r="E245" s="5" t="s">
        <v>709</v>
      </c>
      <c r="F245" s="5" t="s">
        <v>421</v>
      </c>
      <c r="G245" s="5">
        <v>0.6</v>
      </c>
      <c r="H245" s="5">
        <v>117645</v>
      </c>
      <c r="I245" s="8">
        <v>0.964023069403715</v>
      </c>
      <c r="J245" s="5">
        <v>25734</v>
      </c>
      <c r="K245" s="5">
        <v>98619.56</v>
      </c>
      <c r="L245" s="5">
        <v>21731.4</v>
      </c>
      <c r="M245" s="8">
        <f t="shared" si="3"/>
        <v>0.220355880719809</v>
      </c>
      <c r="N245" s="5">
        <v>26072.95</v>
      </c>
      <c r="O245" s="5">
        <v>6038</v>
      </c>
      <c r="P245" s="9">
        <v>23.16</v>
      </c>
      <c r="Q245" s="9">
        <v>101.32</v>
      </c>
      <c r="R245" s="5">
        <v>1816.64</v>
      </c>
      <c r="S245" s="5">
        <v>81.35</v>
      </c>
      <c r="T245" s="5">
        <v>211.78</v>
      </c>
      <c r="U245" s="5">
        <v>3387.53</v>
      </c>
      <c r="V245" s="5">
        <v>229.98</v>
      </c>
      <c r="W245" s="5">
        <v>86.38</v>
      </c>
    </row>
    <row r="246" s="1" customFormat="1" ht="13.5" spans="1:23">
      <c r="A246" s="5">
        <v>56</v>
      </c>
      <c r="B246" s="5" t="s">
        <v>425</v>
      </c>
      <c r="C246" s="5">
        <v>10983</v>
      </c>
      <c r="D246" s="5" t="s">
        <v>216</v>
      </c>
      <c r="E246" s="5" t="s">
        <v>341</v>
      </c>
      <c r="F246" s="5" t="s">
        <v>417</v>
      </c>
      <c r="G246" s="5">
        <v>0.9</v>
      </c>
      <c r="H246" s="5">
        <v>110515</v>
      </c>
      <c r="I246" s="8">
        <v>1.21021488033299</v>
      </c>
      <c r="J246" s="5">
        <v>35382.5</v>
      </c>
      <c r="K246" s="5">
        <v>116301.65</v>
      </c>
      <c r="L246" s="5">
        <v>34414.74</v>
      </c>
      <c r="M246" s="8">
        <f t="shared" si="3"/>
        <v>0.295909301372766</v>
      </c>
      <c r="N246" s="5">
        <v>35824.96</v>
      </c>
      <c r="O246" s="5">
        <v>10552.19</v>
      </c>
      <c r="P246" s="9">
        <v>29.45</v>
      </c>
      <c r="Q246" s="9">
        <v>101.25</v>
      </c>
      <c r="R246" s="5">
        <v>683.7</v>
      </c>
      <c r="S246" s="5">
        <v>241.35</v>
      </c>
      <c r="T246" s="5">
        <v>57.97</v>
      </c>
      <c r="U246" s="5">
        <v>3381.47</v>
      </c>
      <c r="V246" s="5">
        <v>1091.73</v>
      </c>
      <c r="W246" s="5">
        <v>91.79</v>
      </c>
    </row>
    <row r="247" s="1" customFormat="1" ht="13.5" spans="1:23">
      <c r="A247" s="5">
        <v>391</v>
      </c>
      <c r="B247" s="5" t="s">
        <v>411</v>
      </c>
      <c r="C247" s="5">
        <v>4246</v>
      </c>
      <c r="D247" s="5" t="s">
        <v>254</v>
      </c>
      <c r="E247" s="5" t="s">
        <v>710</v>
      </c>
      <c r="F247" s="5" t="s">
        <v>432</v>
      </c>
      <c r="G247" s="5">
        <v>1</v>
      </c>
      <c r="H247" s="5">
        <v>227664</v>
      </c>
      <c r="I247" s="8">
        <v>0.965135673624288</v>
      </c>
      <c r="J247" s="5">
        <v>68975</v>
      </c>
      <c r="K247" s="5">
        <v>203450.6</v>
      </c>
      <c r="L247" s="5">
        <v>69488.27</v>
      </c>
      <c r="M247" s="8">
        <f t="shared" si="3"/>
        <v>0.341548611800604</v>
      </c>
      <c r="N247" s="5">
        <v>69761.21</v>
      </c>
      <c r="O247" s="5">
        <v>25541.71</v>
      </c>
      <c r="P247" s="9">
        <v>36.61</v>
      </c>
      <c r="Q247" s="9">
        <v>101.14</v>
      </c>
      <c r="R247" s="5">
        <v>3696.1</v>
      </c>
      <c r="S247" s="5">
        <v>1203.42</v>
      </c>
      <c r="T247" s="5">
        <v>160.76</v>
      </c>
      <c r="U247" s="5">
        <v>7360.7</v>
      </c>
      <c r="V247" s="5">
        <v>2472.64</v>
      </c>
      <c r="W247" s="5">
        <v>96.99</v>
      </c>
    </row>
    <row r="248" s="1" customFormat="1" ht="13.5" spans="1:23">
      <c r="A248" s="5">
        <v>747</v>
      </c>
      <c r="B248" s="5" t="s">
        <v>424</v>
      </c>
      <c r="C248" s="5">
        <v>11964</v>
      </c>
      <c r="D248" s="5" t="s">
        <v>14</v>
      </c>
      <c r="E248" s="5" t="s">
        <v>217</v>
      </c>
      <c r="F248" s="5" t="s">
        <v>414</v>
      </c>
      <c r="G248" s="5">
        <v>1</v>
      </c>
      <c r="H248" s="5">
        <v>241056</v>
      </c>
      <c r="I248" s="8">
        <v>1.21300376344086</v>
      </c>
      <c r="J248" s="5">
        <v>50220</v>
      </c>
      <c r="K248" s="5">
        <v>270742.44</v>
      </c>
      <c r="L248" s="5">
        <v>62040.98</v>
      </c>
      <c r="M248" s="8">
        <f t="shared" si="3"/>
        <v>0.229151292276157</v>
      </c>
      <c r="N248" s="5">
        <v>50671.74</v>
      </c>
      <c r="O248" s="5">
        <v>11759.21</v>
      </c>
      <c r="P248" s="9">
        <v>23.21</v>
      </c>
      <c r="Q248" s="9">
        <v>100.9</v>
      </c>
      <c r="R248" s="5">
        <v>1394.25</v>
      </c>
      <c r="S248" s="5">
        <v>541.57</v>
      </c>
      <c r="T248" s="5">
        <v>83.29</v>
      </c>
      <c r="U248" s="5">
        <v>7298.33</v>
      </c>
      <c r="V248" s="5">
        <v>1745.54</v>
      </c>
      <c r="W248" s="5">
        <v>90.83</v>
      </c>
    </row>
    <row r="249" s="1" customFormat="1" ht="13.5" spans="1:23">
      <c r="A249" s="5">
        <v>385</v>
      </c>
      <c r="B249" s="5" t="s">
        <v>489</v>
      </c>
      <c r="C249" s="5">
        <v>12566</v>
      </c>
      <c r="D249" s="5" t="s">
        <v>180</v>
      </c>
      <c r="E249" s="5" t="s">
        <v>580</v>
      </c>
      <c r="F249" s="5" t="s">
        <v>414</v>
      </c>
      <c r="G249" s="5">
        <v>0.6</v>
      </c>
      <c r="H249" s="5">
        <v>374325</v>
      </c>
      <c r="I249" s="8">
        <v>1.02840597475456</v>
      </c>
      <c r="J249" s="5">
        <v>70186</v>
      </c>
      <c r="K249" s="5">
        <v>366626.73</v>
      </c>
      <c r="L249" s="5">
        <v>88672.11</v>
      </c>
      <c r="M249" s="8">
        <f t="shared" si="3"/>
        <v>0.24185937015558</v>
      </c>
      <c r="N249" s="5">
        <v>70782.41</v>
      </c>
      <c r="O249" s="5">
        <v>17373.54</v>
      </c>
      <c r="P249" s="9">
        <v>24.54</v>
      </c>
      <c r="Q249" s="9">
        <v>100.85</v>
      </c>
      <c r="R249" s="5">
        <v>3567.4</v>
      </c>
      <c r="S249" s="5">
        <v>1019.94</v>
      </c>
      <c r="T249" s="5">
        <v>152.48</v>
      </c>
      <c r="U249" s="5">
        <v>9847.78</v>
      </c>
      <c r="V249" s="5">
        <v>2482.25</v>
      </c>
      <c r="W249" s="5">
        <v>78.92</v>
      </c>
    </row>
    <row r="250" s="1" customFormat="1" ht="13.5" spans="1:23">
      <c r="A250" s="5">
        <v>106485</v>
      </c>
      <c r="B250" s="5" t="s">
        <v>411</v>
      </c>
      <c r="C250" s="5">
        <v>11319</v>
      </c>
      <c r="D250" s="5" t="s">
        <v>20</v>
      </c>
      <c r="E250" s="5" t="s">
        <v>183</v>
      </c>
      <c r="F250" s="5" t="s">
        <v>414</v>
      </c>
      <c r="G250" s="5">
        <v>1</v>
      </c>
      <c r="H250" s="5">
        <v>99820</v>
      </c>
      <c r="I250" s="8">
        <v>1.49006405529954</v>
      </c>
      <c r="J250" s="5">
        <v>32240</v>
      </c>
      <c r="K250" s="5">
        <v>129337.56</v>
      </c>
      <c r="L250" s="5">
        <v>26010.75</v>
      </c>
      <c r="M250" s="8">
        <f t="shared" si="3"/>
        <v>0.201107474116568</v>
      </c>
      <c r="N250" s="5">
        <v>32458.57</v>
      </c>
      <c r="O250" s="5">
        <v>6437.59</v>
      </c>
      <c r="P250" s="9">
        <v>19.83</v>
      </c>
      <c r="Q250" s="9">
        <v>100.68</v>
      </c>
      <c r="R250" s="5">
        <v>808.28</v>
      </c>
      <c r="S250" s="5">
        <v>156.71</v>
      </c>
      <c r="T250" s="5">
        <v>75.21</v>
      </c>
      <c r="U250" s="5">
        <v>4677.49</v>
      </c>
      <c r="V250" s="5">
        <v>742.04</v>
      </c>
      <c r="W250" s="5">
        <v>140.58</v>
      </c>
    </row>
    <row r="251" s="1" customFormat="1" ht="13.5" spans="1:23">
      <c r="A251" s="5">
        <v>587</v>
      </c>
      <c r="B251" s="5" t="s">
        <v>465</v>
      </c>
      <c r="C251" s="5">
        <v>8073</v>
      </c>
      <c r="D251" s="5" t="s">
        <v>581</v>
      </c>
      <c r="E251" s="5" t="s">
        <v>582</v>
      </c>
      <c r="F251" s="5" t="s">
        <v>417</v>
      </c>
      <c r="G251" s="5">
        <v>1</v>
      </c>
      <c r="H251" s="5">
        <v>170500</v>
      </c>
      <c r="I251" s="8">
        <v>1.03780941935484</v>
      </c>
      <c r="J251" s="5">
        <v>58900</v>
      </c>
      <c r="K251" s="5">
        <v>160860.46</v>
      </c>
      <c r="L251" s="5">
        <v>46310.96</v>
      </c>
      <c r="M251" s="8">
        <f t="shared" si="3"/>
        <v>0.287895235410865</v>
      </c>
      <c r="N251" s="5">
        <v>59217.58</v>
      </c>
      <c r="O251" s="5">
        <v>17641.63</v>
      </c>
      <c r="P251" s="9">
        <v>29.79</v>
      </c>
      <c r="Q251" s="9">
        <v>100.54</v>
      </c>
      <c r="R251" s="5">
        <v>1701.91</v>
      </c>
      <c r="S251" s="5">
        <v>532.53</v>
      </c>
      <c r="T251" s="5">
        <v>86.68</v>
      </c>
      <c r="U251" s="5">
        <v>4303.31</v>
      </c>
      <c r="V251" s="5">
        <v>1536.89</v>
      </c>
      <c r="W251" s="5">
        <v>75.72</v>
      </c>
    </row>
    <row r="252" s="1" customFormat="1" ht="13.5" spans="1:23">
      <c r="A252" s="5">
        <v>106066</v>
      </c>
      <c r="B252" s="5" t="s">
        <v>411</v>
      </c>
      <c r="C252" s="5">
        <v>995669</v>
      </c>
      <c r="D252" s="5" t="s">
        <v>412</v>
      </c>
      <c r="E252" s="5" t="s">
        <v>583</v>
      </c>
      <c r="F252" s="5" t="s">
        <v>584</v>
      </c>
      <c r="G252" s="5">
        <v>1.3</v>
      </c>
      <c r="H252" s="5">
        <v>204600</v>
      </c>
      <c r="I252" s="8">
        <v>1.12027989247312</v>
      </c>
      <c r="J252" s="5">
        <v>21909</v>
      </c>
      <c r="K252" s="5">
        <v>208372.06</v>
      </c>
      <c r="L252" s="5">
        <v>68788.51</v>
      </c>
      <c r="M252" s="8">
        <f t="shared" si="3"/>
        <v>0.330123482006177</v>
      </c>
      <c r="N252" s="5">
        <v>22021.77</v>
      </c>
      <c r="O252" s="5">
        <v>7334.11</v>
      </c>
      <c r="P252" s="9">
        <v>33.3</v>
      </c>
      <c r="Q252" s="9">
        <v>100.51</v>
      </c>
      <c r="R252" s="5" t="s">
        <v>415</v>
      </c>
      <c r="S252" s="5" t="s">
        <v>415</v>
      </c>
      <c r="T252" s="5" t="s">
        <v>415</v>
      </c>
      <c r="U252" s="5">
        <v>5493.53</v>
      </c>
      <c r="V252" s="5">
        <v>1719.1</v>
      </c>
      <c r="W252" s="5">
        <v>80.55</v>
      </c>
    </row>
    <row r="253" s="1" customFormat="1" ht="13.5" spans="1:23">
      <c r="A253" s="5">
        <v>591</v>
      </c>
      <c r="B253" s="5" t="s">
        <v>452</v>
      </c>
      <c r="C253" s="5">
        <v>7644</v>
      </c>
      <c r="D253" s="5" t="s">
        <v>562</v>
      </c>
      <c r="E253" s="5" t="s">
        <v>585</v>
      </c>
      <c r="F253" s="5" t="s">
        <v>414</v>
      </c>
      <c r="G253" s="5">
        <v>1</v>
      </c>
      <c r="H253" s="5">
        <v>122760</v>
      </c>
      <c r="I253" s="8">
        <v>1.09633727598566</v>
      </c>
      <c r="J253" s="5">
        <v>42331</v>
      </c>
      <c r="K253" s="5">
        <v>122351.24</v>
      </c>
      <c r="L253" s="5">
        <v>37276.16</v>
      </c>
      <c r="M253" s="8">
        <f t="shared" si="3"/>
        <v>0.304665159094424</v>
      </c>
      <c r="N253" s="5">
        <v>42323.8</v>
      </c>
      <c r="O253" s="5">
        <v>12561.82</v>
      </c>
      <c r="P253" s="9">
        <v>29.68</v>
      </c>
      <c r="Q253" s="10">
        <v>99.98</v>
      </c>
      <c r="R253" s="5">
        <v>1379.02</v>
      </c>
      <c r="S253" s="5">
        <v>350.01</v>
      </c>
      <c r="T253" s="5">
        <v>97.73</v>
      </c>
      <c r="U253" s="5">
        <v>4727.68</v>
      </c>
      <c r="V253" s="5">
        <v>1417.64</v>
      </c>
      <c r="W253" s="5">
        <v>115.53</v>
      </c>
    </row>
    <row r="254" s="1" customFormat="1" ht="13.5" spans="1:23">
      <c r="A254" s="5">
        <v>337</v>
      </c>
      <c r="B254" s="5" t="s">
        <v>411</v>
      </c>
      <c r="C254" s="5">
        <v>11883</v>
      </c>
      <c r="D254" s="5" t="s">
        <v>22</v>
      </c>
      <c r="E254" s="5" t="s">
        <v>586</v>
      </c>
      <c r="F254" s="5" t="s">
        <v>432</v>
      </c>
      <c r="G254" s="5">
        <v>1</v>
      </c>
      <c r="H254" s="5">
        <v>895125</v>
      </c>
      <c r="I254" s="8">
        <v>1.10608640469208</v>
      </c>
      <c r="J254" s="5">
        <v>99458</v>
      </c>
      <c r="K254" s="5">
        <v>942938.66</v>
      </c>
      <c r="L254" s="5">
        <v>219676.27</v>
      </c>
      <c r="M254" s="8">
        <f t="shared" si="3"/>
        <v>0.232969841325628</v>
      </c>
      <c r="N254" s="5">
        <v>99360.76</v>
      </c>
      <c r="O254" s="5">
        <v>24205.73</v>
      </c>
      <c r="P254" s="9">
        <v>24.36</v>
      </c>
      <c r="Q254" s="10">
        <v>99.9</v>
      </c>
      <c r="R254" s="5">
        <v>2687.6</v>
      </c>
      <c r="S254" s="5">
        <v>750.23</v>
      </c>
      <c r="T254" s="5">
        <v>81.07</v>
      </c>
      <c r="U254" s="5">
        <v>28177.67</v>
      </c>
      <c r="V254" s="5">
        <v>6870.52</v>
      </c>
      <c r="W254" s="5">
        <v>94.44</v>
      </c>
    </row>
    <row r="255" s="1" customFormat="1" ht="13.5" spans="1:23">
      <c r="A255" s="5">
        <v>549</v>
      </c>
      <c r="B255" s="5" t="s">
        <v>439</v>
      </c>
      <c r="C255" s="5">
        <v>7947</v>
      </c>
      <c r="D255" s="5" t="s">
        <v>233</v>
      </c>
      <c r="E255" s="5" t="s">
        <v>236</v>
      </c>
      <c r="F255" s="5" t="s">
        <v>417</v>
      </c>
      <c r="G255" s="5">
        <v>0.9</v>
      </c>
      <c r="H255" s="5">
        <v>143220</v>
      </c>
      <c r="I255" s="8">
        <v>1.14035161290323</v>
      </c>
      <c r="J255" s="5">
        <v>41580</v>
      </c>
      <c r="K255" s="5">
        <v>148473.78</v>
      </c>
      <c r="L255" s="5">
        <v>39019.55</v>
      </c>
      <c r="M255" s="8">
        <f t="shared" si="3"/>
        <v>0.262804314674281</v>
      </c>
      <c r="N255" s="5">
        <v>41525.52</v>
      </c>
      <c r="O255" s="5">
        <v>11647.32</v>
      </c>
      <c r="P255" s="9">
        <v>28.05</v>
      </c>
      <c r="Q255" s="10">
        <v>99.87</v>
      </c>
      <c r="R255" s="5">
        <v>1661.05</v>
      </c>
      <c r="S255" s="5">
        <v>480.59</v>
      </c>
      <c r="T255" s="5">
        <v>119.84</v>
      </c>
      <c r="U255" s="5">
        <v>4365.66</v>
      </c>
      <c r="V255" s="5">
        <v>1217.36</v>
      </c>
      <c r="W255" s="5">
        <v>91.45</v>
      </c>
    </row>
    <row r="256" s="1" customFormat="1" ht="13.5" spans="1:23">
      <c r="A256" s="5">
        <v>573</v>
      </c>
      <c r="B256" s="5" t="s">
        <v>460</v>
      </c>
      <c r="C256" s="5">
        <v>5501</v>
      </c>
      <c r="D256" s="5" t="s">
        <v>461</v>
      </c>
      <c r="E256" s="5" t="s">
        <v>587</v>
      </c>
      <c r="F256" s="5" t="s">
        <v>417</v>
      </c>
      <c r="G256" s="5">
        <v>1</v>
      </c>
      <c r="H256" s="5">
        <v>136400</v>
      </c>
      <c r="I256" s="8">
        <v>1.07700814516129</v>
      </c>
      <c r="J256" s="5">
        <v>61380</v>
      </c>
      <c r="K256" s="5">
        <v>133549.01</v>
      </c>
      <c r="L256" s="5">
        <v>36684.03</v>
      </c>
      <c r="M256" s="8">
        <f t="shared" si="3"/>
        <v>0.27468589995538</v>
      </c>
      <c r="N256" s="5">
        <v>61222.73</v>
      </c>
      <c r="O256" s="5">
        <v>17592.21</v>
      </c>
      <c r="P256" s="9">
        <v>28.73</v>
      </c>
      <c r="Q256" s="10">
        <v>99.74</v>
      </c>
      <c r="R256" s="5">
        <v>1914.5</v>
      </c>
      <c r="S256" s="5">
        <v>689.27</v>
      </c>
      <c r="T256" s="5">
        <v>93.57</v>
      </c>
      <c r="U256" s="5">
        <v>3074.38</v>
      </c>
      <c r="V256" s="5">
        <v>1154.05</v>
      </c>
      <c r="W256" s="5">
        <v>67.62</v>
      </c>
    </row>
    <row r="257" s="1" customFormat="1" ht="13.5" spans="1:23">
      <c r="A257" s="5">
        <v>750</v>
      </c>
      <c r="B257" s="5" t="s">
        <v>497</v>
      </c>
      <c r="C257" s="5">
        <v>12474</v>
      </c>
      <c r="D257" s="5" t="s">
        <v>81</v>
      </c>
      <c r="E257" s="5" t="s">
        <v>588</v>
      </c>
      <c r="F257" s="5" t="s">
        <v>421</v>
      </c>
      <c r="G257" s="5">
        <v>0.5</v>
      </c>
      <c r="H257" s="5">
        <v>781200</v>
      </c>
      <c r="I257" s="8">
        <v>1.11190319892473</v>
      </c>
      <c r="J257" s="5">
        <v>58993</v>
      </c>
      <c r="K257" s="5">
        <v>827255.98</v>
      </c>
      <c r="L257" s="5">
        <v>260283.2</v>
      </c>
      <c r="M257" s="8">
        <f t="shared" si="3"/>
        <v>0.314634413401279</v>
      </c>
      <c r="N257" s="5">
        <v>58692.51</v>
      </c>
      <c r="O257" s="5">
        <v>17163.21</v>
      </c>
      <c r="P257" s="9">
        <v>29.24</v>
      </c>
      <c r="Q257" s="10">
        <v>99.49</v>
      </c>
      <c r="R257" s="5">
        <v>3090.6</v>
      </c>
      <c r="S257" s="5">
        <v>931.81</v>
      </c>
      <c r="T257" s="5">
        <v>157.17</v>
      </c>
      <c r="U257" s="5">
        <v>27242.43</v>
      </c>
      <c r="V257" s="5">
        <v>8617.06</v>
      </c>
      <c r="W257" s="5">
        <v>104.62</v>
      </c>
    </row>
    <row r="258" s="1" customFormat="1" ht="13.5" spans="1:23">
      <c r="A258" s="5">
        <v>710</v>
      </c>
      <c r="B258" s="5" t="s">
        <v>465</v>
      </c>
      <c r="C258" s="5">
        <v>11459</v>
      </c>
      <c r="D258" s="5" t="s">
        <v>589</v>
      </c>
      <c r="E258" s="5" t="s">
        <v>590</v>
      </c>
      <c r="F258" s="5" t="s">
        <v>414</v>
      </c>
      <c r="G258" s="5">
        <v>0.7</v>
      </c>
      <c r="H258" s="5">
        <v>114080</v>
      </c>
      <c r="I258" s="8">
        <v>1.08874989919355</v>
      </c>
      <c r="J258" s="5">
        <v>39928</v>
      </c>
      <c r="K258" s="5">
        <v>108003.99</v>
      </c>
      <c r="L258" s="5">
        <v>36490.16</v>
      </c>
      <c r="M258" s="8">
        <f t="shared" ref="M258:M321" si="4">L258/K258</f>
        <v>0.337859369825133</v>
      </c>
      <c r="N258" s="5">
        <v>39714.69</v>
      </c>
      <c r="O258" s="5">
        <v>12786.09</v>
      </c>
      <c r="P258" s="9">
        <v>32.19</v>
      </c>
      <c r="Q258" s="10">
        <v>99.47</v>
      </c>
      <c r="R258" s="5">
        <v>868.91</v>
      </c>
      <c r="S258" s="5">
        <v>219.98</v>
      </c>
      <c r="T258" s="5">
        <v>65.29</v>
      </c>
      <c r="U258" s="5">
        <v>2681.09</v>
      </c>
      <c r="V258" s="5">
        <v>1064.6</v>
      </c>
      <c r="W258" s="5">
        <v>70.51</v>
      </c>
    </row>
    <row r="259" s="1" customFormat="1" ht="13.5" spans="1:23">
      <c r="A259" s="5">
        <v>724</v>
      </c>
      <c r="B259" s="5" t="s">
        <v>411</v>
      </c>
      <c r="C259" s="5">
        <v>10930</v>
      </c>
      <c r="D259" s="5" t="s">
        <v>456</v>
      </c>
      <c r="E259" s="5" t="s">
        <v>591</v>
      </c>
      <c r="F259" s="5" t="s">
        <v>417</v>
      </c>
      <c r="G259" s="5">
        <v>0.9</v>
      </c>
      <c r="H259" s="5">
        <v>267840</v>
      </c>
      <c r="I259" s="8">
        <v>1.0615722983871</v>
      </c>
      <c r="J259" s="5">
        <v>80352</v>
      </c>
      <c r="K259" s="5">
        <v>263269.93</v>
      </c>
      <c r="L259" s="5">
        <v>74284.43</v>
      </c>
      <c r="M259" s="8">
        <f t="shared" si="4"/>
        <v>0.282160708592888</v>
      </c>
      <c r="N259" s="5">
        <v>79876.39</v>
      </c>
      <c r="O259" s="5">
        <v>18825.65</v>
      </c>
      <c r="P259" s="9">
        <v>23.57</v>
      </c>
      <c r="Q259" s="10">
        <v>99.41</v>
      </c>
      <c r="R259" s="5">
        <v>1863.14</v>
      </c>
      <c r="S259" s="5">
        <v>402.85</v>
      </c>
      <c r="T259" s="5">
        <v>69.56</v>
      </c>
      <c r="U259" s="5">
        <v>7456.5</v>
      </c>
      <c r="V259" s="5">
        <v>2012.71</v>
      </c>
      <c r="W259" s="5">
        <v>83.52</v>
      </c>
    </row>
    <row r="260" s="1" customFormat="1" ht="13.5" spans="1:23">
      <c r="A260" s="5">
        <v>102935</v>
      </c>
      <c r="B260" s="5" t="s">
        <v>411</v>
      </c>
      <c r="C260" s="5">
        <v>11844</v>
      </c>
      <c r="D260" s="5" t="s">
        <v>343</v>
      </c>
      <c r="E260" s="5" t="s">
        <v>592</v>
      </c>
      <c r="F260" s="5" t="s">
        <v>414</v>
      </c>
      <c r="G260" s="5">
        <v>1</v>
      </c>
      <c r="H260" s="5">
        <v>170500</v>
      </c>
      <c r="I260" s="8">
        <v>1.0294844516129</v>
      </c>
      <c r="J260" s="5">
        <v>48714</v>
      </c>
      <c r="K260" s="5">
        <v>159570.09</v>
      </c>
      <c r="L260" s="5">
        <v>51585.8</v>
      </c>
      <c r="M260" s="8">
        <f t="shared" si="4"/>
        <v>0.323279882840199</v>
      </c>
      <c r="N260" s="5">
        <v>48378.09</v>
      </c>
      <c r="O260" s="5">
        <v>14465.99</v>
      </c>
      <c r="P260" s="9">
        <v>29.9</v>
      </c>
      <c r="Q260" s="10">
        <v>99.31</v>
      </c>
      <c r="R260" s="5">
        <v>2449.3</v>
      </c>
      <c r="S260" s="5">
        <v>1014.59</v>
      </c>
      <c r="T260" s="5">
        <v>150.84</v>
      </c>
      <c r="U260" s="5">
        <v>7337.01</v>
      </c>
      <c r="V260" s="5">
        <v>2530.99</v>
      </c>
      <c r="W260" s="5">
        <v>129.1</v>
      </c>
    </row>
    <row r="261" s="1" customFormat="1" ht="13.5" spans="1:23">
      <c r="A261" s="5">
        <v>546</v>
      </c>
      <c r="B261" s="5" t="s">
        <v>411</v>
      </c>
      <c r="C261" s="5">
        <v>10849</v>
      </c>
      <c r="D261" s="5" t="s">
        <v>227</v>
      </c>
      <c r="E261" s="5" t="s">
        <v>593</v>
      </c>
      <c r="F261" s="5" t="s">
        <v>414</v>
      </c>
      <c r="G261" s="5">
        <v>1</v>
      </c>
      <c r="H261" s="5">
        <v>301320</v>
      </c>
      <c r="I261" s="8">
        <v>1.02528978494624</v>
      </c>
      <c r="J261" s="5">
        <v>66959</v>
      </c>
      <c r="K261" s="5">
        <v>286055.85</v>
      </c>
      <c r="L261" s="5">
        <v>93477.65</v>
      </c>
      <c r="M261" s="8">
        <f t="shared" si="4"/>
        <v>0.326781116344938</v>
      </c>
      <c r="N261" s="5">
        <v>66209.06</v>
      </c>
      <c r="O261" s="5">
        <v>21668.11</v>
      </c>
      <c r="P261" s="9">
        <v>32.73</v>
      </c>
      <c r="Q261" s="10">
        <v>98.88</v>
      </c>
      <c r="R261" s="5">
        <v>1648.19</v>
      </c>
      <c r="S261" s="5">
        <v>642.35</v>
      </c>
      <c r="T261" s="5">
        <v>73.84</v>
      </c>
      <c r="U261" s="5">
        <v>6419.23</v>
      </c>
      <c r="V261" s="5">
        <v>2487.99</v>
      </c>
      <c r="W261" s="5">
        <v>63.91</v>
      </c>
    </row>
    <row r="262" s="1" customFormat="1" ht="13.5" spans="1:23">
      <c r="A262" s="5">
        <v>710</v>
      </c>
      <c r="B262" s="5" t="s">
        <v>465</v>
      </c>
      <c r="C262" s="5">
        <v>9527</v>
      </c>
      <c r="D262" s="5" t="s">
        <v>589</v>
      </c>
      <c r="E262" s="5" t="s">
        <v>594</v>
      </c>
      <c r="F262" s="5" t="s">
        <v>417</v>
      </c>
      <c r="G262" s="5">
        <v>0.9</v>
      </c>
      <c r="H262" s="5">
        <v>114080</v>
      </c>
      <c r="I262" s="8">
        <v>1.08874989919355</v>
      </c>
      <c r="J262" s="5">
        <v>34224</v>
      </c>
      <c r="K262" s="5">
        <v>108003.99</v>
      </c>
      <c r="L262" s="5">
        <v>36490.16</v>
      </c>
      <c r="M262" s="8">
        <f t="shared" si="4"/>
        <v>0.337859369825133</v>
      </c>
      <c r="N262" s="5">
        <v>33755.09</v>
      </c>
      <c r="O262" s="5">
        <v>11439.42</v>
      </c>
      <c r="P262" s="9">
        <v>33.89</v>
      </c>
      <c r="Q262" s="10">
        <v>98.63</v>
      </c>
      <c r="R262" s="5">
        <v>1050.68</v>
      </c>
      <c r="S262" s="5">
        <v>500.65</v>
      </c>
      <c r="T262" s="5">
        <v>92.1</v>
      </c>
      <c r="U262" s="5">
        <v>2681.09</v>
      </c>
      <c r="V262" s="5">
        <v>1064.6</v>
      </c>
      <c r="W262" s="5">
        <v>70.51</v>
      </c>
    </row>
    <row r="263" s="1" customFormat="1" ht="13.5" spans="1:23">
      <c r="A263" s="5">
        <v>743</v>
      </c>
      <c r="B263" s="5" t="s">
        <v>411</v>
      </c>
      <c r="C263" s="5">
        <v>11761</v>
      </c>
      <c r="D263" s="5" t="s">
        <v>62</v>
      </c>
      <c r="E263" s="5" t="s">
        <v>595</v>
      </c>
      <c r="F263" s="5" t="s">
        <v>414</v>
      </c>
      <c r="G263" s="5">
        <v>0.6</v>
      </c>
      <c r="H263" s="5">
        <v>136400</v>
      </c>
      <c r="I263" s="8">
        <v>1.13408185483871</v>
      </c>
      <c r="J263" s="5">
        <v>40765</v>
      </c>
      <c r="K263" s="5">
        <v>140626.15</v>
      </c>
      <c r="L263" s="5">
        <v>37376.64</v>
      </c>
      <c r="M263" s="8">
        <f t="shared" si="4"/>
        <v>0.265787266450799</v>
      </c>
      <c r="N263" s="5">
        <v>40151.54</v>
      </c>
      <c r="O263" s="5">
        <v>10901.72</v>
      </c>
      <c r="P263" s="9">
        <v>27.15</v>
      </c>
      <c r="Q263" s="10">
        <v>98.5</v>
      </c>
      <c r="R263" s="5" t="s">
        <v>415</v>
      </c>
      <c r="S263" s="5" t="s">
        <v>415</v>
      </c>
      <c r="T263" s="5" t="s">
        <v>415</v>
      </c>
      <c r="U263" s="5">
        <v>3006.11</v>
      </c>
      <c r="V263" s="5">
        <v>961.22</v>
      </c>
      <c r="W263" s="5">
        <v>66.12</v>
      </c>
    </row>
    <row r="264" s="1" customFormat="1" ht="13.5" spans="1:23">
      <c r="A264" s="5">
        <v>571</v>
      </c>
      <c r="B264" s="5" t="s">
        <v>411</v>
      </c>
      <c r="C264" s="5">
        <v>6454</v>
      </c>
      <c r="D264" s="5" t="s">
        <v>384</v>
      </c>
      <c r="E264" s="5" t="s">
        <v>385</v>
      </c>
      <c r="F264" s="5" t="s">
        <v>515</v>
      </c>
      <c r="G264" s="5">
        <v>1.2</v>
      </c>
      <c r="H264" s="5">
        <v>520800</v>
      </c>
      <c r="I264" s="8">
        <v>1.02981211693548</v>
      </c>
      <c r="J264" s="5">
        <v>138880</v>
      </c>
      <c r="K264" s="5">
        <v>510786.81</v>
      </c>
      <c r="L264" s="5">
        <v>145856.47</v>
      </c>
      <c r="M264" s="8">
        <f t="shared" si="4"/>
        <v>0.285552538053988</v>
      </c>
      <c r="N264" s="5">
        <v>136454.85</v>
      </c>
      <c r="O264" s="5">
        <v>39305.73</v>
      </c>
      <c r="P264" s="9">
        <v>28.8</v>
      </c>
      <c r="Q264" s="10">
        <v>98.25</v>
      </c>
      <c r="R264" s="5">
        <v>4423</v>
      </c>
      <c r="S264" s="5">
        <v>1675.6</v>
      </c>
      <c r="T264" s="5">
        <v>95.54</v>
      </c>
      <c r="U264" s="5">
        <v>15961.49</v>
      </c>
      <c r="V264" s="5">
        <v>4877.81</v>
      </c>
      <c r="W264" s="5">
        <v>91.94</v>
      </c>
    </row>
    <row r="265" s="1" customFormat="1" ht="13.5" spans="1:23">
      <c r="A265" s="5">
        <v>108277</v>
      </c>
      <c r="B265" s="5" t="s">
        <v>411</v>
      </c>
      <c r="C265" s="5">
        <v>12496</v>
      </c>
      <c r="D265" s="5" t="s">
        <v>270</v>
      </c>
      <c r="E265" s="5" t="s">
        <v>596</v>
      </c>
      <c r="F265" s="5" t="s">
        <v>421</v>
      </c>
      <c r="G265" s="5">
        <v>0.5</v>
      </c>
      <c r="H265" s="5">
        <v>106950</v>
      </c>
      <c r="I265" s="8">
        <v>1.04827086021505</v>
      </c>
      <c r="J265" s="5">
        <v>22281.25</v>
      </c>
      <c r="K265" s="5">
        <v>97489.19</v>
      </c>
      <c r="L265" s="5">
        <v>23361.91</v>
      </c>
      <c r="M265" s="8">
        <f t="shared" si="4"/>
        <v>0.239635902195926</v>
      </c>
      <c r="N265" s="5">
        <v>21872.25</v>
      </c>
      <c r="O265" s="5">
        <v>4945.17</v>
      </c>
      <c r="P265" s="9">
        <v>22.61</v>
      </c>
      <c r="Q265" s="10">
        <v>98.16</v>
      </c>
      <c r="R265" s="5">
        <v>683.73</v>
      </c>
      <c r="S265" s="5">
        <v>140.99</v>
      </c>
      <c r="T265" s="5">
        <v>92.06</v>
      </c>
      <c r="U265" s="5">
        <v>2536.48</v>
      </c>
      <c r="V265" s="5">
        <v>697.29</v>
      </c>
      <c r="W265" s="5">
        <v>71.15</v>
      </c>
    </row>
    <row r="266" s="1" customFormat="1" ht="13.5" spans="1:23">
      <c r="A266" s="5">
        <v>103198</v>
      </c>
      <c r="B266" s="5" t="s">
        <v>411</v>
      </c>
      <c r="C266" s="5">
        <v>12208</v>
      </c>
      <c r="D266" s="5" t="s">
        <v>169</v>
      </c>
      <c r="E266" s="5" t="s">
        <v>514</v>
      </c>
      <c r="F266" s="5" t="s">
        <v>421</v>
      </c>
      <c r="G266" s="5">
        <v>0.8</v>
      </c>
      <c r="H266" s="5">
        <v>201190</v>
      </c>
      <c r="I266" s="8">
        <v>1.21807135046473</v>
      </c>
      <c r="J266" s="5">
        <v>56333</v>
      </c>
      <c r="K266" s="5">
        <v>222472.35</v>
      </c>
      <c r="L266" s="5">
        <v>50751.73</v>
      </c>
      <c r="M266" s="8">
        <f t="shared" si="4"/>
        <v>0.228126012063971</v>
      </c>
      <c r="N266" s="5">
        <v>55170.3</v>
      </c>
      <c r="O266" s="5">
        <v>13027.93</v>
      </c>
      <c r="P266" s="9">
        <v>23.61</v>
      </c>
      <c r="Q266" s="10">
        <v>97.94</v>
      </c>
      <c r="R266" s="5">
        <v>1512.01</v>
      </c>
      <c r="S266" s="5">
        <v>414.75</v>
      </c>
      <c r="T266" s="5">
        <v>80.52</v>
      </c>
      <c r="U266" s="5">
        <v>6403.52</v>
      </c>
      <c r="V266" s="5">
        <v>1650.56</v>
      </c>
      <c r="W266" s="5">
        <v>95.48</v>
      </c>
    </row>
    <row r="267" s="1" customFormat="1" ht="13.5" spans="1:23">
      <c r="A267" s="5">
        <v>102565</v>
      </c>
      <c r="B267" s="5" t="s">
        <v>411</v>
      </c>
      <c r="C267" s="5">
        <v>11880</v>
      </c>
      <c r="D267" s="5" t="s">
        <v>189</v>
      </c>
      <c r="E267" s="5" t="s">
        <v>597</v>
      </c>
      <c r="F267" s="5" t="s">
        <v>414</v>
      </c>
      <c r="G267" s="5">
        <v>1</v>
      </c>
      <c r="H267" s="5">
        <v>197780</v>
      </c>
      <c r="I267" s="8">
        <v>1.10149126807564</v>
      </c>
      <c r="J267" s="5">
        <v>58171.5</v>
      </c>
      <c r="K267" s="5">
        <v>198048.13</v>
      </c>
      <c r="L267" s="5">
        <v>58051.11</v>
      </c>
      <c r="M267" s="8">
        <f t="shared" si="4"/>
        <v>0.293116173326151</v>
      </c>
      <c r="N267" s="5">
        <v>56885.96</v>
      </c>
      <c r="O267" s="5">
        <v>16632.2</v>
      </c>
      <c r="P267" s="9">
        <v>29.24</v>
      </c>
      <c r="Q267" s="10">
        <v>97.79</v>
      </c>
      <c r="R267" s="5" t="s">
        <v>415</v>
      </c>
      <c r="S267" s="5" t="s">
        <v>415</v>
      </c>
      <c r="T267" s="5" t="s">
        <v>415</v>
      </c>
      <c r="U267" s="5">
        <v>5406.71</v>
      </c>
      <c r="V267" s="5">
        <v>1274.56</v>
      </c>
      <c r="W267" s="5">
        <v>82.01</v>
      </c>
    </row>
    <row r="268" s="1" customFormat="1" ht="13.5" spans="1:23">
      <c r="A268" s="5">
        <v>713</v>
      </c>
      <c r="B268" s="5" t="s">
        <v>465</v>
      </c>
      <c r="C268" s="5">
        <v>6492</v>
      </c>
      <c r="D268" s="5" t="s">
        <v>598</v>
      </c>
      <c r="E268" s="5" t="s">
        <v>599</v>
      </c>
      <c r="F268" s="5" t="s">
        <v>417</v>
      </c>
      <c r="G268" s="5">
        <v>1.1</v>
      </c>
      <c r="H268" s="5">
        <v>92690</v>
      </c>
      <c r="I268" s="8">
        <v>1.0793040942928</v>
      </c>
      <c r="J268" s="5">
        <v>46345</v>
      </c>
      <c r="K268" s="5">
        <v>86991.91</v>
      </c>
      <c r="L268" s="5">
        <v>27959.83</v>
      </c>
      <c r="M268" s="8">
        <f t="shared" si="4"/>
        <v>0.321407243501149</v>
      </c>
      <c r="N268" s="5">
        <v>45284.71</v>
      </c>
      <c r="O268" s="5">
        <v>14521.67</v>
      </c>
      <c r="P268" s="9">
        <v>32.07</v>
      </c>
      <c r="Q268" s="10">
        <v>97.71</v>
      </c>
      <c r="R268" s="5">
        <v>2669.08</v>
      </c>
      <c r="S268" s="5">
        <v>841.58</v>
      </c>
      <c r="T268" s="5">
        <v>172.77</v>
      </c>
      <c r="U268" s="5">
        <v>2669.08</v>
      </c>
      <c r="V268" s="5">
        <v>841.58</v>
      </c>
      <c r="W268" s="5">
        <v>86.39</v>
      </c>
    </row>
    <row r="269" s="1" customFormat="1" ht="13.5" spans="1:23">
      <c r="A269" s="5">
        <v>745</v>
      </c>
      <c r="B269" s="5" t="s">
        <v>411</v>
      </c>
      <c r="C269" s="5">
        <v>12209</v>
      </c>
      <c r="D269" s="5" t="s">
        <v>187</v>
      </c>
      <c r="E269" s="5" t="s">
        <v>327</v>
      </c>
      <c r="F269" s="5" t="s">
        <v>421</v>
      </c>
      <c r="G269" s="5">
        <v>0.6</v>
      </c>
      <c r="H269" s="5">
        <v>153450</v>
      </c>
      <c r="I269" s="8">
        <v>1.03549935483871</v>
      </c>
      <c r="J269" s="5">
        <v>30690</v>
      </c>
      <c r="K269" s="5">
        <v>144452.16</v>
      </c>
      <c r="L269" s="5">
        <v>38799.99</v>
      </c>
      <c r="M269" s="8">
        <f t="shared" si="4"/>
        <v>0.268600967960604</v>
      </c>
      <c r="N269" s="5">
        <v>29876.87</v>
      </c>
      <c r="O269" s="5">
        <v>8072.27</v>
      </c>
      <c r="P269" s="9">
        <v>27.02</v>
      </c>
      <c r="Q269" s="10">
        <v>97.35</v>
      </c>
      <c r="R269" s="5">
        <v>1367.4</v>
      </c>
      <c r="S269" s="5">
        <v>554.82</v>
      </c>
      <c r="T269" s="5">
        <v>133.67</v>
      </c>
      <c r="U269" s="5">
        <v>3962.32</v>
      </c>
      <c r="V269" s="5">
        <v>1117.64</v>
      </c>
      <c r="W269" s="5">
        <v>77.46</v>
      </c>
    </row>
    <row r="270" s="1" customFormat="1" ht="13.5" spans="1:23">
      <c r="A270" s="5">
        <v>103198</v>
      </c>
      <c r="B270" s="5" t="s">
        <v>411</v>
      </c>
      <c r="C270" s="5">
        <v>12480</v>
      </c>
      <c r="D270" s="5" t="s">
        <v>169</v>
      </c>
      <c r="E270" s="5" t="s">
        <v>600</v>
      </c>
      <c r="F270" s="5" t="s">
        <v>421</v>
      </c>
      <c r="G270" s="5">
        <v>0.6</v>
      </c>
      <c r="H270" s="5">
        <v>201190</v>
      </c>
      <c r="I270" s="8">
        <v>1.21807135046473</v>
      </c>
      <c r="J270" s="5">
        <v>40238</v>
      </c>
      <c r="K270" s="5">
        <v>222472.35</v>
      </c>
      <c r="L270" s="5">
        <v>50751.73</v>
      </c>
      <c r="M270" s="8">
        <f t="shared" si="4"/>
        <v>0.228126012063971</v>
      </c>
      <c r="N270" s="5">
        <v>39152.91</v>
      </c>
      <c r="O270" s="5">
        <v>9585.86</v>
      </c>
      <c r="P270" s="9">
        <v>24.48</v>
      </c>
      <c r="Q270" s="10">
        <v>97.3</v>
      </c>
      <c r="R270" s="5">
        <v>1142.23</v>
      </c>
      <c r="S270" s="5">
        <v>291.36</v>
      </c>
      <c r="T270" s="5">
        <v>85.16</v>
      </c>
      <c r="U270" s="5">
        <v>6403.52</v>
      </c>
      <c r="V270" s="5">
        <v>1650.56</v>
      </c>
      <c r="W270" s="5">
        <v>95.48</v>
      </c>
    </row>
    <row r="271" s="1" customFormat="1" ht="13.5" spans="1:23">
      <c r="A271" s="5">
        <v>750</v>
      </c>
      <c r="B271" s="5" t="s">
        <v>497</v>
      </c>
      <c r="C271" s="5">
        <v>11463</v>
      </c>
      <c r="D271" s="5" t="s">
        <v>81</v>
      </c>
      <c r="E271" s="5" t="s">
        <v>601</v>
      </c>
      <c r="F271" s="5" t="s">
        <v>414</v>
      </c>
      <c r="G271" s="5">
        <v>1</v>
      </c>
      <c r="H271" s="5">
        <v>781200</v>
      </c>
      <c r="I271" s="8">
        <v>1.11190319892473</v>
      </c>
      <c r="J271" s="5">
        <v>147374</v>
      </c>
      <c r="K271" s="5">
        <v>827255.98</v>
      </c>
      <c r="L271" s="5">
        <v>260283.2</v>
      </c>
      <c r="M271" s="8">
        <f t="shared" si="4"/>
        <v>0.314634413401279</v>
      </c>
      <c r="N271" s="5">
        <v>143239.24</v>
      </c>
      <c r="O271" s="5">
        <v>42981.19</v>
      </c>
      <c r="P271" s="9">
        <v>30.01</v>
      </c>
      <c r="Q271" s="10">
        <v>97.19</v>
      </c>
      <c r="R271" s="5">
        <v>4535.3</v>
      </c>
      <c r="S271" s="5">
        <v>1227.51</v>
      </c>
      <c r="T271" s="5">
        <v>92.32</v>
      </c>
      <c r="U271" s="5">
        <v>27242.43</v>
      </c>
      <c r="V271" s="5">
        <v>8617.06</v>
      </c>
      <c r="W271" s="5">
        <v>104.62</v>
      </c>
    </row>
    <row r="272" s="1" customFormat="1" ht="13.5" spans="1:23">
      <c r="A272" s="5">
        <v>104430</v>
      </c>
      <c r="B272" s="5" t="s">
        <v>411</v>
      </c>
      <c r="C272" s="5">
        <v>12220</v>
      </c>
      <c r="D272" s="5" t="s">
        <v>161</v>
      </c>
      <c r="E272" s="5" t="s">
        <v>602</v>
      </c>
      <c r="F272" s="5" t="s">
        <v>603</v>
      </c>
      <c r="G272" s="5">
        <v>0.6</v>
      </c>
      <c r="H272" s="5">
        <v>99820</v>
      </c>
      <c r="I272" s="8">
        <v>1.25009596774194</v>
      </c>
      <c r="J272" s="5">
        <v>23035</v>
      </c>
      <c r="K272" s="5">
        <v>108508.33</v>
      </c>
      <c r="L272" s="5">
        <v>29411.13</v>
      </c>
      <c r="M272" s="8">
        <f t="shared" si="4"/>
        <v>0.271049512972875</v>
      </c>
      <c r="N272" s="5">
        <v>22314.15</v>
      </c>
      <c r="O272" s="5">
        <v>5657.28</v>
      </c>
      <c r="P272" s="9">
        <v>25.35</v>
      </c>
      <c r="Q272" s="10">
        <v>96.87</v>
      </c>
      <c r="R272" s="5">
        <v>605.1</v>
      </c>
      <c r="S272" s="5">
        <v>101.53</v>
      </c>
      <c r="T272" s="5">
        <v>78.81</v>
      </c>
      <c r="U272" s="5">
        <v>2661.83</v>
      </c>
      <c r="V272" s="5">
        <v>695.82</v>
      </c>
      <c r="W272" s="5">
        <v>80</v>
      </c>
    </row>
    <row r="273" s="1" customFormat="1" ht="13.5" spans="1:23">
      <c r="A273" s="5">
        <v>343</v>
      </c>
      <c r="B273" s="5" t="s">
        <v>411</v>
      </c>
      <c r="C273" s="5">
        <v>11517</v>
      </c>
      <c r="D273" s="5" t="s">
        <v>16</v>
      </c>
      <c r="E273" s="5" t="s">
        <v>604</v>
      </c>
      <c r="F273" s="5" t="s">
        <v>432</v>
      </c>
      <c r="G273" s="5">
        <v>1</v>
      </c>
      <c r="H273" s="5">
        <v>618450</v>
      </c>
      <c r="I273" s="8">
        <v>1.09715383701188</v>
      </c>
      <c r="J273" s="5">
        <v>108500</v>
      </c>
      <c r="K273" s="5">
        <v>646223.61</v>
      </c>
      <c r="L273" s="5">
        <v>169116.58</v>
      </c>
      <c r="M273" s="8">
        <f t="shared" si="4"/>
        <v>0.261699785311156</v>
      </c>
      <c r="N273" s="5">
        <v>105105.07</v>
      </c>
      <c r="O273" s="5">
        <v>27946.83</v>
      </c>
      <c r="P273" s="9">
        <v>26.59</v>
      </c>
      <c r="Q273" s="10">
        <v>96.87</v>
      </c>
      <c r="R273" s="5">
        <v>3778.85</v>
      </c>
      <c r="S273" s="5">
        <v>1257.71</v>
      </c>
      <c r="T273" s="5">
        <v>104.48</v>
      </c>
      <c r="U273" s="5">
        <v>24361.2</v>
      </c>
      <c r="V273" s="5">
        <v>6387.45</v>
      </c>
      <c r="W273" s="5">
        <v>118.17</v>
      </c>
    </row>
    <row r="274" s="1" customFormat="1" ht="13.5" spans="1:23">
      <c r="A274" s="5">
        <v>351</v>
      </c>
      <c r="B274" s="5" t="s">
        <v>465</v>
      </c>
      <c r="C274" s="5">
        <v>11256</v>
      </c>
      <c r="D274" s="5" t="s">
        <v>128</v>
      </c>
      <c r="E274" s="5" t="s">
        <v>127</v>
      </c>
      <c r="F274" s="5" t="s">
        <v>414</v>
      </c>
      <c r="G274" s="5">
        <v>0.8</v>
      </c>
      <c r="H274" s="5">
        <v>187550</v>
      </c>
      <c r="I274" s="8">
        <v>1.04104322580645</v>
      </c>
      <c r="J274" s="5">
        <v>45743.9</v>
      </c>
      <c r="K274" s="5">
        <v>177497.87</v>
      </c>
      <c r="L274" s="5">
        <v>56690.62</v>
      </c>
      <c r="M274" s="8">
        <f t="shared" si="4"/>
        <v>0.319387607299175</v>
      </c>
      <c r="N274" s="5">
        <v>44298.03</v>
      </c>
      <c r="O274" s="5">
        <v>15920.09</v>
      </c>
      <c r="P274" s="9">
        <v>35.94</v>
      </c>
      <c r="Q274" s="10">
        <v>96.84</v>
      </c>
      <c r="R274" s="5">
        <v>979.1</v>
      </c>
      <c r="S274" s="5">
        <v>363.94</v>
      </c>
      <c r="T274" s="5">
        <v>64.21</v>
      </c>
      <c r="U274" s="5">
        <v>4188.12</v>
      </c>
      <c r="V274" s="5">
        <v>1571.55</v>
      </c>
      <c r="W274" s="5">
        <v>66.99</v>
      </c>
    </row>
    <row r="275" s="1" customFormat="1" ht="13.5" spans="1:23">
      <c r="A275" s="5">
        <v>308</v>
      </c>
      <c r="B275" s="5" t="s">
        <v>411</v>
      </c>
      <c r="C275" s="5">
        <v>5347</v>
      </c>
      <c r="D275" s="5" t="s">
        <v>173</v>
      </c>
      <c r="E275" s="5" t="s">
        <v>605</v>
      </c>
      <c r="F275" s="5" t="s">
        <v>466</v>
      </c>
      <c r="G275" s="5">
        <v>1</v>
      </c>
      <c r="H275" s="5">
        <v>241056</v>
      </c>
      <c r="I275" s="8">
        <v>1.11864314516129</v>
      </c>
      <c r="J275" s="5">
        <v>65150.3</v>
      </c>
      <c r="K275" s="5">
        <v>249681.15</v>
      </c>
      <c r="L275" s="5">
        <v>78382.23</v>
      </c>
      <c r="M275" s="8">
        <f t="shared" si="4"/>
        <v>0.313929305436153</v>
      </c>
      <c r="N275" s="5">
        <v>62937.54</v>
      </c>
      <c r="O275" s="5">
        <v>19759.32</v>
      </c>
      <c r="P275" s="9">
        <v>31.4</v>
      </c>
      <c r="Q275" s="10">
        <v>96.6</v>
      </c>
      <c r="R275" s="5">
        <v>1846.13</v>
      </c>
      <c r="S275" s="5">
        <v>785.22</v>
      </c>
      <c r="T275" s="5">
        <v>85.01</v>
      </c>
      <c r="U275" s="5">
        <v>8243.52</v>
      </c>
      <c r="V275" s="5">
        <v>3151.13</v>
      </c>
      <c r="W275" s="5">
        <v>102.59</v>
      </c>
    </row>
    <row r="276" s="1" customFormat="1" ht="13.5" spans="1:23">
      <c r="A276" s="5">
        <v>716</v>
      </c>
      <c r="B276" s="5" t="s">
        <v>439</v>
      </c>
      <c r="C276" s="5">
        <v>7661</v>
      </c>
      <c r="D276" s="5" t="s">
        <v>122</v>
      </c>
      <c r="E276" s="5" t="s">
        <v>121</v>
      </c>
      <c r="F276" s="5" t="s">
        <v>466</v>
      </c>
      <c r="G276" s="5">
        <v>1</v>
      </c>
      <c r="H276" s="5">
        <v>178250</v>
      </c>
      <c r="I276" s="8">
        <v>1.24031122580645</v>
      </c>
      <c r="J276" s="5">
        <v>68557</v>
      </c>
      <c r="K276" s="5">
        <v>192248.24</v>
      </c>
      <c r="L276" s="5">
        <v>62473.34</v>
      </c>
      <c r="M276" s="8">
        <f t="shared" si="4"/>
        <v>0.324961830599854</v>
      </c>
      <c r="N276" s="5">
        <v>66153.89</v>
      </c>
      <c r="O276" s="5">
        <v>21287.11</v>
      </c>
      <c r="P276" s="9">
        <v>32.18</v>
      </c>
      <c r="Q276" s="10">
        <v>96.49</v>
      </c>
      <c r="R276" s="5">
        <v>1322.57</v>
      </c>
      <c r="S276" s="5">
        <v>542.87</v>
      </c>
      <c r="T276" s="5">
        <v>57.87</v>
      </c>
      <c r="U276" s="5">
        <v>6739.9</v>
      </c>
      <c r="V276" s="5">
        <v>2493.97</v>
      </c>
      <c r="W276" s="5">
        <v>113.43</v>
      </c>
    </row>
    <row r="277" s="1" customFormat="1" ht="13.5" spans="1:23">
      <c r="A277" s="5">
        <v>371</v>
      </c>
      <c r="B277" s="5" t="s">
        <v>489</v>
      </c>
      <c r="C277" s="5">
        <v>9112</v>
      </c>
      <c r="D277" s="5" t="s">
        <v>241</v>
      </c>
      <c r="E277" s="5" t="s">
        <v>240</v>
      </c>
      <c r="F277" s="5" t="s">
        <v>417</v>
      </c>
      <c r="G277" s="5">
        <v>1</v>
      </c>
      <c r="H277" s="5">
        <v>99820</v>
      </c>
      <c r="I277" s="8">
        <v>1.1474569124424</v>
      </c>
      <c r="J277" s="5">
        <v>39928</v>
      </c>
      <c r="K277" s="5">
        <v>99599.26</v>
      </c>
      <c r="L277" s="5">
        <v>30529.08</v>
      </c>
      <c r="M277" s="8">
        <f t="shared" si="4"/>
        <v>0.306519144820956</v>
      </c>
      <c r="N277" s="5">
        <v>38431.7</v>
      </c>
      <c r="O277" s="5">
        <v>11904.96</v>
      </c>
      <c r="P277" s="9">
        <v>30.98</v>
      </c>
      <c r="Q277" s="10">
        <v>96.25</v>
      </c>
      <c r="R277" s="5">
        <v>1470.1</v>
      </c>
      <c r="S277" s="5">
        <v>524</v>
      </c>
      <c r="T277" s="5">
        <v>110.46</v>
      </c>
      <c r="U277" s="5">
        <v>2795.9</v>
      </c>
      <c r="V277" s="5">
        <v>1059</v>
      </c>
      <c r="W277" s="5">
        <v>84.03</v>
      </c>
    </row>
    <row r="278" s="1" customFormat="1" ht="13.5" spans="1:23">
      <c r="A278" s="5">
        <v>108277</v>
      </c>
      <c r="B278" s="5" t="s">
        <v>411</v>
      </c>
      <c r="C278" s="5">
        <v>11782</v>
      </c>
      <c r="D278" s="5" t="s">
        <v>270</v>
      </c>
      <c r="E278" s="5" t="s">
        <v>269</v>
      </c>
      <c r="F278" s="5" t="s">
        <v>417</v>
      </c>
      <c r="G278" s="5">
        <v>0.9</v>
      </c>
      <c r="H278" s="5">
        <v>106950</v>
      </c>
      <c r="I278" s="8">
        <v>1.04827086021505</v>
      </c>
      <c r="J278" s="5">
        <v>40106.25</v>
      </c>
      <c r="K278" s="5">
        <v>97489.19</v>
      </c>
      <c r="L278" s="5">
        <v>23361.91</v>
      </c>
      <c r="M278" s="8">
        <f t="shared" si="4"/>
        <v>0.239635902195926</v>
      </c>
      <c r="N278" s="5">
        <v>38576.99</v>
      </c>
      <c r="O278" s="5">
        <v>9010.23</v>
      </c>
      <c r="P278" s="9">
        <v>23.36</v>
      </c>
      <c r="Q278" s="10">
        <v>96.19</v>
      </c>
      <c r="R278" s="5">
        <v>1374.5</v>
      </c>
      <c r="S278" s="5">
        <v>407.91</v>
      </c>
      <c r="T278" s="5">
        <v>102.81</v>
      </c>
      <c r="U278" s="5">
        <v>2536.48</v>
      </c>
      <c r="V278" s="5">
        <v>697.29</v>
      </c>
      <c r="W278" s="5">
        <v>71.15</v>
      </c>
    </row>
    <row r="279" s="1" customFormat="1" ht="13.5" spans="1:23">
      <c r="A279" s="5">
        <v>106865</v>
      </c>
      <c r="B279" s="5" t="s">
        <v>411</v>
      </c>
      <c r="C279" s="5">
        <v>11335</v>
      </c>
      <c r="D279" s="5" t="s">
        <v>24</v>
      </c>
      <c r="E279" s="5" t="s">
        <v>606</v>
      </c>
      <c r="F279" s="5" t="s">
        <v>414</v>
      </c>
      <c r="G279" s="5">
        <v>1</v>
      </c>
      <c r="H279" s="5">
        <v>89125</v>
      </c>
      <c r="I279" s="8">
        <v>1.47953574193548</v>
      </c>
      <c r="J279" s="5">
        <v>29708.3</v>
      </c>
      <c r="K279" s="5">
        <v>114664.02</v>
      </c>
      <c r="L279" s="5">
        <v>26041.43</v>
      </c>
      <c r="M279" s="8">
        <f t="shared" si="4"/>
        <v>0.227110736218737</v>
      </c>
      <c r="N279" s="5">
        <v>28570.23</v>
      </c>
      <c r="O279" s="5">
        <v>6750.81</v>
      </c>
      <c r="P279" s="9">
        <v>23.63</v>
      </c>
      <c r="Q279" s="10">
        <v>96.17</v>
      </c>
      <c r="R279" s="5">
        <v>1261.42</v>
      </c>
      <c r="S279" s="5">
        <v>268.47</v>
      </c>
      <c r="T279" s="5">
        <v>127.38</v>
      </c>
      <c r="U279" s="5">
        <v>2291.94</v>
      </c>
      <c r="V279" s="5">
        <v>568.12</v>
      </c>
      <c r="W279" s="5">
        <v>77.15</v>
      </c>
    </row>
    <row r="280" s="1" customFormat="1" ht="13.5" spans="1:23">
      <c r="A280" s="5">
        <v>539</v>
      </c>
      <c r="B280" s="5" t="s">
        <v>439</v>
      </c>
      <c r="C280" s="5">
        <v>9320</v>
      </c>
      <c r="D280" s="5" t="s">
        <v>520</v>
      </c>
      <c r="E280" s="5" t="s">
        <v>607</v>
      </c>
      <c r="F280" s="5" t="s">
        <v>515</v>
      </c>
      <c r="G280" s="5">
        <v>1.2</v>
      </c>
      <c r="H280" s="5">
        <v>143220</v>
      </c>
      <c r="I280" s="8">
        <v>1.12954669738863</v>
      </c>
      <c r="J280" s="5">
        <v>81840</v>
      </c>
      <c r="K280" s="5">
        <v>147066.98</v>
      </c>
      <c r="L280" s="5">
        <v>40669.41</v>
      </c>
      <c r="M280" s="8">
        <f t="shared" si="4"/>
        <v>0.276536650171235</v>
      </c>
      <c r="N280" s="5">
        <v>78650.03</v>
      </c>
      <c r="O280" s="5">
        <v>22514.1</v>
      </c>
      <c r="P280" s="9">
        <v>28.63</v>
      </c>
      <c r="Q280" s="10">
        <v>96.1</v>
      </c>
      <c r="R280" s="5">
        <v>1509.53</v>
      </c>
      <c r="S280" s="5">
        <v>471.97</v>
      </c>
      <c r="T280" s="5">
        <v>55.33</v>
      </c>
      <c r="U280" s="5">
        <v>3429.83</v>
      </c>
      <c r="V280" s="5">
        <v>966.49</v>
      </c>
      <c r="W280" s="5">
        <v>71.84</v>
      </c>
    </row>
    <row r="281" s="1" customFormat="1" ht="13.5" spans="1:23">
      <c r="A281" s="5">
        <v>102478</v>
      </c>
      <c r="B281" s="5" t="s">
        <v>411</v>
      </c>
      <c r="C281" s="5">
        <v>11760</v>
      </c>
      <c r="D281" s="5" t="s">
        <v>11</v>
      </c>
      <c r="E281" s="5" t="s">
        <v>94</v>
      </c>
      <c r="F281" s="5" t="s">
        <v>414</v>
      </c>
      <c r="G281" s="5">
        <v>1</v>
      </c>
      <c r="H281" s="5">
        <v>71300</v>
      </c>
      <c r="I281" s="8">
        <v>1.36261306451613</v>
      </c>
      <c r="J281" s="5">
        <v>28520</v>
      </c>
      <c r="K281" s="5">
        <v>84482.01</v>
      </c>
      <c r="L281" s="5">
        <v>22326.86</v>
      </c>
      <c r="M281" s="8">
        <f t="shared" si="4"/>
        <v>0.264279460206972</v>
      </c>
      <c r="N281" s="5">
        <v>27402.81</v>
      </c>
      <c r="O281" s="5">
        <v>8202.22</v>
      </c>
      <c r="P281" s="9">
        <v>29.93</v>
      </c>
      <c r="Q281" s="10">
        <v>96.08</v>
      </c>
      <c r="R281" s="5">
        <v>586.58</v>
      </c>
      <c r="S281" s="5">
        <v>205.17</v>
      </c>
      <c r="T281" s="5">
        <v>61.7</v>
      </c>
      <c r="U281" s="5">
        <v>1730.67</v>
      </c>
      <c r="V281" s="5">
        <v>551.1</v>
      </c>
      <c r="W281" s="5">
        <v>72.82</v>
      </c>
    </row>
    <row r="282" s="1" customFormat="1" ht="13.5" spans="1:23">
      <c r="A282" s="5">
        <v>339</v>
      </c>
      <c r="B282" s="5" t="s">
        <v>411</v>
      </c>
      <c r="C282" s="5">
        <v>11765</v>
      </c>
      <c r="D282" s="5" t="s">
        <v>171</v>
      </c>
      <c r="E282" s="5" t="s">
        <v>608</v>
      </c>
      <c r="F282" s="5" t="s">
        <v>414</v>
      </c>
      <c r="G282" s="5">
        <v>1</v>
      </c>
      <c r="H282" s="5">
        <v>136400</v>
      </c>
      <c r="I282" s="8">
        <v>1.04494241935484</v>
      </c>
      <c r="J282" s="5">
        <v>48714</v>
      </c>
      <c r="K282" s="5">
        <v>129572.86</v>
      </c>
      <c r="L282" s="5">
        <v>37548.65</v>
      </c>
      <c r="M282" s="8">
        <f t="shared" si="4"/>
        <v>0.289787923180827</v>
      </c>
      <c r="N282" s="5">
        <v>46720.03</v>
      </c>
      <c r="O282" s="5">
        <v>14292.39</v>
      </c>
      <c r="P282" s="9">
        <v>30.59</v>
      </c>
      <c r="Q282" s="10">
        <v>95.91</v>
      </c>
      <c r="R282" s="5">
        <v>891.7</v>
      </c>
      <c r="S282" s="5">
        <v>332.85</v>
      </c>
      <c r="T282" s="5">
        <v>54.91</v>
      </c>
      <c r="U282" s="5">
        <v>2358.6</v>
      </c>
      <c r="V282" s="5">
        <v>855.49</v>
      </c>
      <c r="W282" s="5">
        <v>51.88</v>
      </c>
    </row>
    <row r="283" s="1" customFormat="1" ht="13.5" spans="1:23">
      <c r="A283" s="5">
        <v>359</v>
      </c>
      <c r="B283" s="5" t="s">
        <v>411</v>
      </c>
      <c r="C283" s="5">
        <v>12052</v>
      </c>
      <c r="D283" s="5" t="s">
        <v>281</v>
      </c>
      <c r="E283" s="5" t="s">
        <v>280</v>
      </c>
      <c r="F283" s="5" t="s">
        <v>414</v>
      </c>
      <c r="G283" s="5">
        <v>1</v>
      </c>
      <c r="H283" s="5">
        <v>218240</v>
      </c>
      <c r="I283" s="8">
        <v>1.11870015120968</v>
      </c>
      <c r="J283" s="5">
        <v>56730</v>
      </c>
      <c r="K283" s="5">
        <v>221950.11</v>
      </c>
      <c r="L283" s="5">
        <v>63324.07</v>
      </c>
      <c r="M283" s="8">
        <f t="shared" si="4"/>
        <v>0.285307675675403</v>
      </c>
      <c r="N283" s="5">
        <v>54394.37</v>
      </c>
      <c r="O283" s="5">
        <v>15447.28</v>
      </c>
      <c r="P283" s="9">
        <v>28.4</v>
      </c>
      <c r="Q283" s="10">
        <v>95.88</v>
      </c>
      <c r="R283" s="5">
        <v>1153.22</v>
      </c>
      <c r="S283" s="5">
        <v>402.92</v>
      </c>
      <c r="T283" s="5">
        <v>60.98</v>
      </c>
      <c r="U283" s="5">
        <v>6659.31</v>
      </c>
      <c r="V283" s="5">
        <v>2197.77</v>
      </c>
      <c r="W283" s="5">
        <v>91.54</v>
      </c>
    </row>
    <row r="284" s="1" customFormat="1" ht="13.5" spans="1:23">
      <c r="A284" s="5">
        <v>341</v>
      </c>
      <c r="B284" s="5" t="s">
        <v>452</v>
      </c>
      <c r="C284" s="5">
        <v>998927</v>
      </c>
      <c r="D284" s="5" t="s">
        <v>185</v>
      </c>
      <c r="E284" s="5" t="s">
        <v>609</v>
      </c>
      <c r="F284" s="5" t="s">
        <v>487</v>
      </c>
      <c r="G284" s="5">
        <v>1.2</v>
      </c>
      <c r="H284" s="5">
        <v>683550</v>
      </c>
      <c r="I284" s="8">
        <v>1.09664706605223</v>
      </c>
      <c r="J284" s="5">
        <v>103830</v>
      </c>
      <c r="K284" s="5">
        <v>713917.24</v>
      </c>
      <c r="L284" s="5">
        <v>190615.88</v>
      </c>
      <c r="M284" s="8">
        <f t="shared" si="4"/>
        <v>0.266999967671323</v>
      </c>
      <c r="N284" s="5">
        <v>99090.58</v>
      </c>
      <c r="O284" s="5">
        <v>24726.57</v>
      </c>
      <c r="P284" s="9">
        <v>24.95</v>
      </c>
      <c r="Q284" s="10">
        <v>95.44</v>
      </c>
      <c r="R284" s="5">
        <v>2196.08</v>
      </c>
      <c r="S284" s="5">
        <v>609.85</v>
      </c>
      <c r="T284" s="5">
        <v>63.45</v>
      </c>
      <c r="U284" s="5">
        <v>14132.83</v>
      </c>
      <c r="V284" s="5">
        <v>4039.42</v>
      </c>
      <c r="W284" s="5">
        <v>62.03</v>
      </c>
    </row>
    <row r="285" s="1" customFormat="1" ht="13.5" spans="1:23">
      <c r="A285" s="5">
        <v>379</v>
      </c>
      <c r="B285" s="5" t="s">
        <v>411</v>
      </c>
      <c r="C285" s="5">
        <v>12207</v>
      </c>
      <c r="D285" s="5" t="s">
        <v>69</v>
      </c>
      <c r="E285" s="5" t="s">
        <v>610</v>
      </c>
      <c r="F285" s="5" t="s">
        <v>421</v>
      </c>
      <c r="G285" s="5">
        <v>0.5</v>
      </c>
      <c r="H285" s="5">
        <v>261144</v>
      </c>
      <c r="I285" s="8">
        <v>1.14353436724566</v>
      </c>
      <c r="J285" s="5">
        <v>37308</v>
      </c>
      <c r="K285" s="5">
        <v>276506.61</v>
      </c>
      <c r="L285" s="5">
        <v>70199.78</v>
      </c>
      <c r="M285" s="8">
        <f t="shared" si="4"/>
        <v>0.25388101933621</v>
      </c>
      <c r="N285" s="5">
        <v>35578.89</v>
      </c>
      <c r="O285" s="5">
        <v>8328.02</v>
      </c>
      <c r="P285" s="9">
        <v>23.41</v>
      </c>
      <c r="Q285" s="10">
        <v>95.37</v>
      </c>
      <c r="R285" s="5">
        <v>1614.42</v>
      </c>
      <c r="S285" s="5">
        <v>433.68</v>
      </c>
      <c r="T285" s="5">
        <v>129.82</v>
      </c>
      <c r="U285" s="5">
        <v>6936.5</v>
      </c>
      <c r="V285" s="5">
        <v>1637.68</v>
      </c>
      <c r="W285" s="5">
        <v>79.69</v>
      </c>
    </row>
    <row r="286" s="1" customFormat="1" ht="13.5" spans="1:23">
      <c r="A286" s="5">
        <v>307</v>
      </c>
      <c r="B286" s="5" t="s">
        <v>411</v>
      </c>
      <c r="C286" s="5">
        <v>10989</v>
      </c>
      <c r="D286" s="5" t="s">
        <v>89</v>
      </c>
      <c r="E286" s="5" t="s">
        <v>711</v>
      </c>
      <c r="F286" s="5" t="s">
        <v>414</v>
      </c>
      <c r="G286" s="5">
        <v>1.3</v>
      </c>
      <c r="H286" s="5">
        <v>2050650</v>
      </c>
      <c r="I286" s="8">
        <v>0.934130701484895</v>
      </c>
      <c r="J286" s="5">
        <v>179696</v>
      </c>
      <c r="K286" s="5">
        <v>1824357.26</v>
      </c>
      <c r="L286" s="5">
        <v>459109.35</v>
      </c>
      <c r="M286" s="8">
        <f t="shared" si="4"/>
        <v>0.251655396706674</v>
      </c>
      <c r="N286" s="5">
        <v>171148.61</v>
      </c>
      <c r="O286" s="5">
        <v>40671.74</v>
      </c>
      <c r="P286" s="9">
        <v>23.76</v>
      </c>
      <c r="Q286" s="10">
        <v>95.24</v>
      </c>
      <c r="R286" s="5">
        <v>5856.25</v>
      </c>
      <c r="S286" s="5">
        <v>-150.62</v>
      </c>
      <c r="T286" s="5">
        <v>97.77</v>
      </c>
      <c r="U286" s="5">
        <v>41973.32</v>
      </c>
      <c r="V286" s="5">
        <v>9851.52</v>
      </c>
      <c r="W286" s="5">
        <v>61.4</v>
      </c>
    </row>
    <row r="287" s="1" customFormat="1" ht="13.5" spans="1:23">
      <c r="A287" s="5">
        <v>727</v>
      </c>
      <c r="B287" s="5" t="s">
        <v>411</v>
      </c>
      <c r="C287" s="5">
        <v>6456</v>
      </c>
      <c r="D287" s="5" t="s">
        <v>314</v>
      </c>
      <c r="E287" s="5" t="s">
        <v>611</v>
      </c>
      <c r="F287" s="5" t="s">
        <v>417</v>
      </c>
      <c r="G287" s="5">
        <v>0.9</v>
      </c>
      <c r="H287" s="5">
        <v>143220</v>
      </c>
      <c r="I287" s="8">
        <v>1.05375322580645</v>
      </c>
      <c r="J287" s="5">
        <v>44448</v>
      </c>
      <c r="K287" s="5">
        <v>137198.67</v>
      </c>
      <c r="L287" s="5">
        <v>41532.69</v>
      </c>
      <c r="M287" s="8">
        <f t="shared" si="4"/>
        <v>0.302719333941065</v>
      </c>
      <c r="N287" s="5">
        <v>42221.31</v>
      </c>
      <c r="O287" s="5">
        <v>13089.62</v>
      </c>
      <c r="P287" s="9">
        <v>31</v>
      </c>
      <c r="Q287" s="10">
        <v>94.99</v>
      </c>
      <c r="R287" s="5">
        <v>1577.49</v>
      </c>
      <c r="S287" s="5">
        <v>397.28</v>
      </c>
      <c r="T287" s="5">
        <v>106.47</v>
      </c>
      <c r="U287" s="5">
        <v>4686.69</v>
      </c>
      <c r="V287" s="5">
        <v>1418.08</v>
      </c>
      <c r="W287" s="5">
        <v>98.17</v>
      </c>
    </row>
    <row r="288" s="1" customFormat="1" ht="13.5" spans="1:23">
      <c r="A288" s="5">
        <v>367</v>
      </c>
      <c r="B288" s="5" t="s">
        <v>425</v>
      </c>
      <c r="C288" s="5">
        <v>10955</v>
      </c>
      <c r="D288" s="5" t="s">
        <v>303</v>
      </c>
      <c r="E288" s="5" t="s">
        <v>612</v>
      </c>
      <c r="F288" s="5" t="s">
        <v>414</v>
      </c>
      <c r="G288" s="5">
        <v>1</v>
      </c>
      <c r="H288" s="5">
        <v>197780</v>
      </c>
      <c r="I288" s="8">
        <v>1.07759449388209</v>
      </c>
      <c r="J288" s="5">
        <v>56508.5</v>
      </c>
      <c r="K288" s="5">
        <v>193751.49</v>
      </c>
      <c r="L288" s="5">
        <v>48292.44</v>
      </c>
      <c r="M288" s="8">
        <f t="shared" si="4"/>
        <v>0.249249386417622</v>
      </c>
      <c r="N288" s="5">
        <v>53641.35</v>
      </c>
      <c r="O288" s="5">
        <v>14951.46</v>
      </c>
      <c r="P288" s="9">
        <v>27.87</v>
      </c>
      <c r="Q288" s="10">
        <v>94.93</v>
      </c>
      <c r="R288" s="5">
        <v>1219.78</v>
      </c>
      <c r="S288" s="5">
        <v>263.39</v>
      </c>
      <c r="T288" s="5">
        <v>64.76</v>
      </c>
      <c r="U288" s="5">
        <v>5696.63</v>
      </c>
      <c r="V288" s="5">
        <v>1846.45</v>
      </c>
      <c r="W288" s="5">
        <v>86.41</v>
      </c>
    </row>
    <row r="289" s="1" customFormat="1" ht="13.5" spans="1:23">
      <c r="A289" s="5">
        <v>391</v>
      </c>
      <c r="B289" s="5" t="s">
        <v>411</v>
      </c>
      <c r="C289" s="5">
        <v>10892</v>
      </c>
      <c r="D289" s="5" t="s">
        <v>254</v>
      </c>
      <c r="E289" s="5" t="s">
        <v>253</v>
      </c>
      <c r="F289" s="5" t="s">
        <v>432</v>
      </c>
      <c r="G289" s="5">
        <v>0.6</v>
      </c>
      <c r="H289" s="5">
        <v>227664</v>
      </c>
      <c r="I289" s="8">
        <v>0.965135673624288</v>
      </c>
      <c r="J289" s="5">
        <v>41385</v>
      </c>
      <c r="K289" s="5">
        <v>203450.6</v>
      </c>
      <c r="L289" s="5">
        <v>69488.27</v>
      </c>
      <c r="M289" s="8">
        <f t="shared" si="4"/>
        <v>0.341548611800604</v>
      </c>
      <c r="N289" s="5">
        <v>39285.81</v>
      </c>
      <c r="O289" s="5">
        <v>13451.77</v>
      </c>
      <c r="P289" s="9">
        <v>34.24</v>
      </c>
      <c r="Q289" s="10">
        <v>94.93</v>
      </c>
      <c r="R289" s="5">
        <v>845.5</v>
      </c>
      <c r="S289" s="5">
        <v>334.33</v>
      </c>
      <c r="T289" s="5">
        <v>61.29</v>
      </c>
      <c r="U289" s="5">
        <v>7360.7</v>
      </c>
      <c r="V289" s="5">
        <v>2472.64</v>
      </c>
      <c r="W289" s="5">
        <v>96.99</v>
      </c>
    </row>
    <row r="290" s="1" customFormat="1" ht="13.5" spans="1:23">
      <c r="A290" s="5">
        <v>571</v>
      </c>
      <c r="B290" s="5" t="s">
        <v>411</v>
      </c>
      <c r="C290" s="5">
        <v>12216</v>
      </c>
      <c r="D290" s="5" t="s">
        <v>384</v>
      </c>
      <c r="E290" s="5" t="s">
        <v>613</v>
      </c>
      <c r="F290" s="5" t="s">
        <v>614</v>
      </c>
      <c r="G290" s="5">
        <v>0.6</v>
      </c>
      <c r="H290" s="5">
        <v>520800</v>
      </c>
      <c r="I290" s="8">
        <v>1.02981211693548</v>
      </c>
      <c r="J290" s="5">
        <v>69440</v>
      </c>
      <c r="K290" s="5">
        <v>510786.81</v>
      </c>
      <c r="L290" s="5">
        <v>145856.47</v>
      </c>
      <c r="M290" s="8">
        <f t="shared" si="4"/>
        <v>0.285552538053988</v>
      </c>
      <c r="N290" s="5">
        <v>65818.21</v>
      </c>
      <c r="O290" s="5">
        <v>20075.55</v>
      </c>
      <c r="P290" s="9">
        <v>30.5</v>
      </c>
      <c r="Q290" s="10">
        <v>94.78</v>
      </c>
      <c r="R290" s="5">
        <v>1932.5</v>
      </c>
      <c r="S290" s="5">
        <v>504.01</v>
      </c>
      <c r="T290" s="5">
        <v>83.49</v>
      </c>
      <c r="U290" s="5">
        <v>15961.49</v>
      </c>
      <c r="V290" s="5">
        <v>4877.81</v>
      </c>
      <c r="W290" s="5">
        <v>91.94</v>
      </c>
    </row>
    <row r="291" s="1" customFormat="1" ht="13.5" spans="1:23">
      <c r="A291" s="5">
        <v>587</v>
      </c>
      <c r="B291" s="5" t="s">
        <v>465</v>
      </c>
      <c r="C291" s="5">
        <v>6497</v>
      </c>
      <c r="D291" s="5" t="s">
        <v>581</v>
      </c>
      <c r="E291" s="5" t="s">
        <v>615</v>
      </c>
      <c r="F291" s="5" t="s">
        <v>414</v>
      </c>
      <c r="G291" s="5">
        <v>1</v>
      </c>
      <c r="H291" s="5">
        <v>170500</v>
      </c>
      <c r="I291" s="8">
        <v>1.03780941935484</v>
      </c>
      <c r="J291" s="5">
        <v>58900</v>
      </c>
      <c r="K291" s="5">
        <v>160860.46</v>
      </c>
      <c r="L291" s="5">
        <v>46310.96</v>
      </c>
      <c r="M291" s="8">
        <f t="shared" si="4"/>
        <v>0.287895235410865</v>
      </c>
      <c r="N291" s="5">
        <v>55801.62</v>
      </c>
      <c r="O291" s="5">
        <v>16465.19</v>
      </c>
      <c r="P291" s="9">
        <v>29.51</v>
      </c>
      <c r="Q291" s="10">
        <v>94.74</v>
      </c>
      <c r="R291" s="5">
        <v>1675.9</v>
      </c>
      <c r="S291" s="5">
        <v>689.19</v>
      </c>
      <c r="T291" s="5">
        <v>85.36</v>
      </c>
      <c r="U291" s="5">
        <v>4303.31</v>
      </c>
      <c r="V291" s="5">
        <v>1536.89</v>
      </c>
      <c r="W291" s="5">
        <v>75.72</v>
      </c>
    </row>
    <row r="292" s="1" customFormat="1" ht="13.5" spans="1:23">
      <c r="A292" s="5">
        <v>387</v>
      </c>
      <c r="B292" s="5" t="s">
        <v>411</v>
      </c>
      <c r="C292" s="5">
        <v>5408</v>
      </c>
      <c r="D292" s="5" t="s">
        <v>221</v>
      </c>
      <c r="E292" s="5" t="s">
        <v>712</v>
      </c>
      <c r="F292" s="5" t="s">
        <v>417</v>
      </c>
      <c r="G292" s="5">
        <v>0.9</v>
      </c>
      <c r="H292" s="5">
        <v>317525.25</v>
      </c>
      <c r="I292" s="8">
        <v>0.958562722177213</v>
      </c>
      <c r="J292" s="5">
        <v>74235.8</v>
      </c>
      <c r="K292" s="5">
        <v>289874.16</v>
      </c>
      <c r="L292" s="5">
        <v>73464.64</v>
      </c>
      <c r="M292" s="8">
        <f t="shared" si="4"/>
        <v>0.25343631871154</v>
      </c>
      <c r="N292" s="5">
        <v>70198.17</v>
      </c>
      <c r="O292" s="5">
        <v>17102.37</v>
      </c>
      <c r="P292" s="9">
        <v>24.36</v>
      </c>
      <c r="Q292" s="10">
        <v>94.56</v>
      </c>
      <c r="R292" s="5">
        <v>3728.89</v>
      </c>
      <c r="S292" s="5">
        <v>1069.66</v>
      </c>
      <c r="T292" s="5">
        <v>150.69</v>
      </c>
      <c r="U292" s="5">
        <v>10126.06</v>
      </c>
      <c r="V292" s="5">
        <v>2947.9</v>
      </c>
      <c r="W292" s="5">
        <v>95.67</v>
      </c>
    </row>
    <row r="293" s="1" customFormat="1" ht="13.5" spans="1:23">
      <c r="A293" s="5">
        <v>742</v>
      </c>
      <c r="B293" s="5" t="s">
        <v>411</v>
      </c>
      <c r="C293" s="5">
        <v>11379</v>
      </c>
      <c r="D293" s="5" t="s">
        <v>151</v>
      </c>
      <c r="E293" s="5" t="s">
        <v>263</v>
      </c>
      <c r="F293" s="5" t="s">
        <v>432</v>
      </c>
      <c r="G293" s="5">
        <v>1</v>
      </c>
      <c r="H293" s="5">
        <v>308016</v>
      </c>
      <c r="I293" s="8">
        <v>1.03591001697793</v>
      </c>
      <c r="J293" s="5">
        <v>84940</v>
      </c>
      <c r="K293" s="5">
        <v>305075.5</v>
      </c>
      <c r="L293" s="5">
        <v>75516.16</v>
      </c>
      <c r="M293" s="8">
        <f t="shared" si="4"/>
        <v>0.247532692726882</v>
      </c>
      <c r="N293" s="5">
        <v>80314.39</v>
      </c>
      <c r="O293" s="5">
        <v>20844.72</v>
      </c>
      <c r="P293" s="9">
        <v>25.95</v>
      </c>
      <c r="Q293" s="10">
        <v>94.55</v>
      </c>
      <c r="R293" s="5">
        <v>1289.5</v>
      </c>
      <c r="S293" s="5">
        <v>409.46</v>
      </c>
      <c r="T293" s="5">
        <v>45.54</v>
      </c>
      <c r="U293" s="5">
        <v>8766</v>
      </c>
      <c r="V293" s="5">
        <v>2525.01</v>
      </c>
      <c r="W293" s="5">
        <v>85.38</v>
      </c>
    </row>
    <row r="294" s="1" customFormat="1" ht="13.5" spans="1:23">
      <c r="A294" s="5">
        <v>750</v>
      </c>
      <c r="B294" s="5" t="s">
        <v>497</v>
      </c>
      <c r="C294" s="5">
        <v>12478</v>
      </c>
      <c r="D294" s="5" t="s">
        <v>81</v>
      </c>
      <c r="E294" s="5" t="s">
        <v>616</v>
      </c>
      <c r="F294" s="5" t="s">
        <v>421</v>
      </c>
      <c r="G294" s="5">
        <v>0.5</v>
      </c>
      <c r="H294" s="5">
        <v>781200</v>
      </c>
      <c r="I294" s="8">
        <v>1.11190319892473</v>
      </c>
      <c r="J294" s="5">
        <v>58993</v>
      </c>
      <c r="K294" s="5">
        <v>827255.98</v>
      </c>
      <c r="L294" s="5">
        <v>260283.2</v>
      </c>
      <c r="M294" s="8">
        <f t="shared" si="4"/>
        <v>0.314634413401279</v>
      </c>
      <c r="N294" s="5">
        <v>55769.42</v>
      </c>
      <c r="O294" s="5">
        <v>17523.81</v>
      </c>
      <c r="P294" s="9">
        <v>31.42</v>
      </c>
      <c r="Q294" s="10">
        <v>94.54</v>
      </c>
      <c r="R294" s="5">
        <v>1273.6</v>
      </c>
      <c r="S294" s="5">
        <v>437.39</v>
      </c>
      <c r="T294" s="5">
        <v>64.77</v>
      </c>
      <c r="U294" s="5">
        <v>27242.43</v>
      </c>
      <c r="V294" s="5">
        <v>8617.06</v>
      </c>
      <c r="W294" s="5">
        <v>104.62</v>
      </c>
    </row>
    <row r="295" s="1" customFormat="1" ht="13.5" spans="1:23">
      <c r="A295" s="5">
        <v>582</v>
      </c>
      <c r="B295" s="5" t="s">
        <v>411</v>
      </c>
      <c r="C295" s="5">
        <v>8798</v>
      </c>
      <c r="D295" s="5" t="s">
        <v>192</v>
      </c>
      <c r="E295" s="5" t="s">
        <v>713</v>
      </c>
      <c r="F295" s="5" t="s">
        <v>414</v>
      </c>
      <c r="G295" s="5">
        <v>1</v>
      </c>
      <c r="H295" s="5">
        <v>976500</v>
      </c>
      <c r="I295" s="8">
        <v>0.835376268817204</v>
      </c>
      <c r="J295" s="5">
        <v>162750</v>
      </c>
      <c r="K295" s="5">
        <v>776899.93</v>
      </c>
      <c r="L295" s="5">
        <v>152524.49</v>
      </c>
      <c r="M295" s="8">
        <f t="shared" si="4"/>
        <v>0.196324499604473</v>
      </c>
      <c r="N295" s="5">
        <v>153767.2</v>
      </c>
      <c r="O295" s="5">
        <v>35336.92</v>
      </c>
      <c r="P295" s="9">
        <v>22.98</v>
      </c>
      <c r="Q295" s="10">
        <v>94.48</v>
      </c>
      <c r="R295" s="5">
        <v>6200.74</v>
      </c>
      <c r="S295" s="5">
        <v>1314.25</v>
      </c>
      <c r="T295" s="5">
        <v>114.3</v>
      </c>
      <c r="U295" s="5">
        <v>40283.91</v>
      </c>
      <c r="V295" s="5">
        <v>7620.88</v>
      </c>
      <c r="W295" s="5">
        <v>123.76</v>
      </c>
    </row>
    <row r="296" s="1" customFormat="1" ht="13.5" spans="1:23">
      <c r="A296" s="5">
        <v>572</v>
      </c>
      <c r="B296" s="5" t="s">
        <v>424</v>
      </c>
      <c r="C296" s="5">
        <v>11058</v>
      </c>
      <c r="D296" s="5" t="s">
        <v>60</v>
      </c>
      <c r="E296" s="5" t="s">
        <v>75</v>
      </c>
      <c r="F296" s="5" t="s">
        <v>414</v>
      </c>
      <c r="G296" s="5">
        <v>1</v>
      </c>
      <c r="H296" s="5">
        <v>190960</v>
      </c>
      <c r="I296" s="8">
        <v>1.17722891705069</v>
      </c>
      <c r="J296" s="5">
        <v>44420</v>
      </c>
      <c r="K296" s="5">
        <v>204366.94</v>
      </c>
      <c r="L296" s="5">
        <v>54255.46</v>
      </c>
      <c r="M296" s="8">
        <f t="shared" si="4"/>
        <v>0.265480610513618</v>
      </c>
      <c r="N296" s="5">
        <v>41959.19</v>
      </c>
      <c r="O296" s="5">
        <v>12163.47</v>
      </c>
      <c r="P296" s="9">
        <v>28.99</v>
      </c>
      <c r="Q296" s="10">
        <v>94.46</v>
      </c>
      <c r="R296" s="5">
        <v>458.58</v>
      </c>
      <c r="S296" s="5">
        <v>129.4</v>
      </c>
      <c r="T296" s="5">
        <v>30.97</v>
      </c>
      <c r="U296" s="5">
        <v>4966.32</v>
      </c>
      <c r="V296" s="5">
        <v>1217.25</v>
      </c>
      <c r="W296" s="5">
        <v>78.02</v>
      </c>
    </row>
    <row r="297" s="1" customFormat="1" ht="13.5" spans="1:23">
      <c r="A297" s="5">
        <v>744</v>
      </c>
      <c r="B297" s="5" t="s">
        <v>411</v>
      </c>
      <c r="C297" s="5">
        <v>11769</v>
      </c>
      <c r="D297" s="5" t="s">
        <v>130</v>
      </c>
      <c r="E297" s="5" t="s">
        <v>617</v>
      </c>
      <c r="F297" s="5" t="s">
        <v>414</v>
      </c>
      <c r="G297" s="5">
        <v>1</v>
      </c>
      <c r="H297" s="5">
        <v>267840</v>
      </c>
      <c r="I297" s="8">
        <v>1.20039213709677</v>
      </c>
      <c r="J297" s="5">
        <v>60872</v>
      </c>
      <c r="K297" s="5">
        <v>297697.25</v>
      </c>
      <c r="L297" s="5">
        <v>75154.43</v>
      </c>
      <c r="M297" s="8">
        <f t="shared" si="4"/>
        <v>0.252452550367865</v>
      </c>
      <c r="N297" s="5">
        <v>57495.98</v>
      </c>
      <c r="O297" s="5">
        <v>13489.51</v>
      </c>
      <c r="P297" s="9">
        <v>23.46</v>
      </c>
      <c r="Q297" s="10">
        <v>94.45</v>
      </c>
      <c r="R297" s="5">
        <v>1795.94</v>
      </c>
      <c r="S297" s="5">
        <v>283.13</v>
      </c>
      <c r="T297" s="5">
        <v>88.51</v>
      </c>
      <c r="U297" s="5">
        <v>9868.07</v>
      </c>
      <c r="V297" s="5">
        <v>1867.35</v>
      </c>
      <c r="W297" s="5">
        <v>110.53</v>
      </c>
    </row>
    <row r="298" s="1" customFormat="1" ht="13.5" spans="1:23">
      <c r="A298" s="5">
        <v>571</v>
      </c>
      <c r="B298" s="5" t="s">
        <v>411</v>
      </c>
      <c r="C298" s="5">
        <v>12476</v>
      </c>
      <c r="D298" s="5" t="s">
        <v>384</v>
      </c>
      <c r="E298" s="5" t="s">
        <v>618</v>
      </c>
      <c r="F298" s="5" t="s">
        <v>619</v>
      </c>
      <c r="G298" s="5">
        <v>0.3</v>
      </c>
      <c r="H298" s="5">
        <v>520800</v>
      </c>
      <c r="I298" s="8">
        <v>1.02981211693548</v>
      </c>
      <c r="J298" s="5">
        <v>34720</v>
      </c>
      <c r="K298" s="5">
        <v>510786.81</v>
      </c>
      <c r="L298" s="5">
        <v>145856.47</v>
      </c>
      <c r="M298" s="8">
        <f t="shared" si="4"/>
        <v>0.285552538053988</v>
      </c>
      <c r="N298" s="5">
        <v>32672.06</v>
      </c>
      <c r="O298" s="5">
        <v>8148.31</v>
      </c>
      <c r="P298" s="9">
        <v>24.94</v>
      </c>
      <c r="Q298" s="10">
        <v>94.1</v>
      </c>
      <c r="R298" s="5">
        <v>1711.3</v>
      </c>
      <c r="S298" s="5">
        <v>353.35</v>
      </c>
      <c r="T298" s="5">
        <v>147.87</v>
      </c>
      <c r="U298" s="5">
        <v>15961.49</v>
      </c>
      <c r="V298" s="5">
        <v>4877.81</v>
      </c>
      <c r="W298" s="5">
        <v>91.94</v>
      </c>
    </row>
    <row r="299" s="1" customFormat="1" ht="13.5" spans="1:23">
      <c r="A299" s="5">
        <v>571</v>
      </c>
      <c r="B299" s="5" t="s">
        <v>411</v>
      </c>
      <c r="C299" s="5">
        <v>995987</v>
      </c>
      <c r="D299" s="5" t="s">
        <v>384</v>
      </c>
      <c r="E299" s="5" t="s">
        <v>620</v>
      </c>
      <c r="F299" s="5" t="s">
        <v>487</v>
      </c>
      <c r="G299" s="5">
        <v>1.2</v>
      </c>
      <c r="H299" s="5">
        <v>520800</v>
      </c>
      <c r="I299" s="8">
        <v>1.02981211693548</v>
      </c>
      <c r="J299" s="5">
        <v>138880</v>
      </c>
      <c r="K299" s="5">
        <v>510786.81</v>
      </c>
      <c r="L299" s="5">
        <v>145856.47</v>
      </c>
      <c r="M299" s="8">
        <f t="shared" si="4"/>
        <v>0.285552538053988</v>
      </c>
      <c r="N299" s="5">
        <v>130692.75</v>
      </c>
      <c r="O299" s="5">
        <v>37220.36</v>
      </c>
      <c r="P299" s="9">
        <v>28.48</v>
      </c>
      <c r="Q299" s="10">
        <v>94.1</v>
      </c>
      <c r="R299" s="5">
        <v>6282.69</v>
      </c>
      <c r="S299" s="5">
        <v>1813.95</v>
      </c>
      <c r="T299" s="5">
        <v>135.71</v>
      </c>
      <c r="U299" s="5">
        <v>15961.49</v>
      </c>
      <c r="V299" s="5">
        <v>4877.81</v>
      </c>
      <c r="W299" s="5">
        <v>91.94</v>
      </c>
    </row>
    <row r="300" s="1" customFormat="1" ht="13.5" spans="1:23">
      <c r="A300" s="5">
        <v>545</v>
      </c>
      <c r="B300" s="5" t="s">
        <v>411</v>
      </c>
      <c r="C300" s="5">
        <v>12669</v>
      </c>
      <c r="D300" s="5" t="s">
        <v>133</v>
      </c>
      <c r="E300" s="5" t="s">
        <v>138</v>
      </c>
      <c r="F300" s="5" t="s">
        <v>621</v>
      </c>
      <c r="G300" s="5">
        <v>0.6</v>
      </c>
      <c r="H300" s="5">
        <v>96255</v>
      </c>
      <c r="I300" s="8">
        <v>1.16026045400239</v>
      </c>
      <c r="J300" s="5">
        <v>23101.2</v>
      </c>
      <c r="K300" s="5">
        <v>97113.8</v>
      </c>
      <c r="L300" s="5">
        <v>28811.79</v>
      </c>
      <c r="M300" s="8">
        <f t="shared" si="4"/>
        <v>0.296680698314761</v>
      </c>
      <c r="N300" s="5">
        <v>21713.74</v>
      </c>
      <c r="O300" s="5">
        <v>6481.58</v>
      </c>
      <c r="P300" s="9">
        <v>29.85</v>
      </c>
      <c r="Q300" s="10">
        <v>93.99</v>
      </c>
      <c r="R300" s="5">
        <v>1689.6</v>
      </c>
      <c r="S300" s="5">
        <v>307.12</v>
      </c>
      <c r="T300" s="5">
        <v>219.42</v>
      </c>
      <c r="U300" s="5">
        <v>3096.5</v>
      </c>
      <c r="V300" s="5">
        <v>798.94</v>
      </c>
      <c r="W300" s="5">
        <v>96.51</v>
      </c>
    </row>
    <row r="301" s="1" customFormat="1" ht="13.5" spans="1:23">
      <c r="A301" s="5">
        <v>103639</v>
      </c>
      <c r="B301" s="5" t="s">
        <v>411</v>
      </c>
      <c r="C301" s="5">
        <v>12164</v>
      </c>
      <c r="D301" s="5" t="s">
        <v>91</v>
      </c>
      <c r="E301" s="5" t="s">
        <v>285</v>
      </c>
      <c r="F301" s="5" t="s">
        <v>414</v>
      </c>
      <c r="G301" s="5">
        <v>1</v>
      </c>
      <c r="H301" s="5">
        <v>197780</v>
      </c>
      <c r="I301" s="8">
        <v>1.28776874304783</v>
      </c>
      <c r="J301" s="5">
        <v>61806</v>
      </c>
      <c r="K301" s="5">
        <v>231540.82</v>
      </c>
      <c r="L301" s="5">
        <v>75129.7</v>
      </c>
      <c r="M301" s="8">
        <f t="shared" si="4"/>
        <v>0.324477126754583</v>
      </c>
      <c r="N301" s="5">
        <v>58021</v>
      </c>
      <c r="O301" s="5">
        <v>18786.97</v>
      </c>
      <c r="P301" s="9">
        <v>32.38</v>
      </c>
      <c r="Q301" s="10">
        <v>93.88</v>
      </c>
      <c r="R301" s="5">
        <v>1455.35</v>
      </c>
      <c r="S301" s="5">
        <v>438.4</v>
      </c>
      <c r="T301" s="5">
        <v>70.64</v>
      </c>
      <c r="U301" s="5">
        <v>5830.68</v>
      </c>
      <c r="V301" s="5">
        <v>1827.42</v>
      </c>
      <c r="W301" s="5">
        <v>88.44</v>
      </c>
    </row>
    <row r="302" s="1" customFormat="1" ht="13.5" spans="1:23">
      <c r="A302" s="5">
        <v>54</v>
      </c>
      <c r="B302" s="5" t="s">
        <v>425</v>
      </c>
      <c r="C302" s="5">
        <v>10808</v>
      </c>
      <c r="D302" s="5" t="s">
        <v>85</v>
      </c>
      <c r="E302" s="5" t="s">
        <v>251</v>
      </c>
      <c r="F302" s="5" t="s">
        <v>414</v>
      </c>
      <c r="G302" s="5">
        <v>1</v>
      </c>
      <c r="H302" s="5">
        <v>210924</v>
      </c>
      <c r="I302" s="8">
        <v>1.15372083973374</v>
      </c>
      <c r="J302" s="5">
        <v>54083</v>
      </c>
      <c r="K302" s="5">
        <v>225321.68</v>
      </c>
      <c r="L302" s="5">
        <v>67056.87</v>
      </c>
      <c r="M302" s="8">
        <f t="shared" si="4"/>
        <v>0.297605050699072</v>
      </c>
      <c r="N302" s="5">
        <v>50719.91</v>
      </c>
      <c r="O302" s="5">
        <v>15624.62</v>
      </c>
      <c r="P302" s="9">
        <v>30.81</v>
      </c>
      <c r="Q302" s="10">
        <v>93.78</v>
      </c>
      <c r="R302" s="5">
        <v>2603.8</v>
      </c>
      <c r="S302" s="5">
        <v>734.11</v>
      </c>
      <c r="T302" s="5">
        <v>144.43</v>
      </c>
      <c r="U302" s="5">
        <v>8096.46</v>
      </c>
      <c r="V302" s="5">
        <v>2263.65</v>
      </c>
      <c r="W302" s="5">
        <v>115.16</v>
      </c>
    </row>
    <row r="303" s="1" customFormat="1" ht="13.5" spans="1:23">
      <c r="A303" s="5">
        <v>549</v>
      </c>
      <c r="B303" s="5" t="s">
        <v>439</v>
      </c>
      <c r="C303" s="5">
        <v>7687</v>
      </c>
      <c r="D303" s="5" t="s">
        <v>233</v>
      </c>
      <c r="E303" s="5" t="s">
        <v>232</v>
      </c>
      <c r="F303" s="5" t="s">
        <v>414</v>
      </c>
      <c r="G303" s="5">
        <v>1</v>
      </c>
      <c r="H303" s="5">
        <v>143220</v>
      </c>
      <c r="I303" s="8">
        <v>1.14035161290323</v>
      </c>
      <c r="J303" s="5">
        <v>46200</v>
      </c>
      <c r="K303" s="5">
        <v>148473.78</v>
      </c>
      <c r="L303" s="5">
        <v>39019.55</v>
      </c>
      <c r="M303" s="8">
        <f t="shared" si="4"/>
        <v>0.262804314674281</v>
      </c>
      <c r="N303" s="5">
        <v>43314.03</v>
      </c>
      <c r="O303" s="5">
        <v>11095.12</v>
      </c>
      <c r="P303" s="9">
        <v>25.62</v>
      </c>
      <c r="Q303" s="10">
        <v>93.75</v>
      </c>
      <c r="R303" s="5">
        <v>1917.2</v>
      </c>
      <c r="S303" s="5">
        <v>552.66</v>
      </c>
      <c r="T303" s="5">
        <v>124.49</v>
      </c>
      <c r="U303" s="5">
        <v>4365.66</v>
      </c>
      <c r="V303" s="5">
        <v>1217.36</v>
      </c>
      <c r="W303" s="5">
        <v>91.45</v>
      </c>
    </row>
    <row r="304" s="1" customFormat="1" ht="13.5" spans="1:23">
      <c r="A304" s="5">
        <v>106066</v>
      </c>
      <c r="B304" s="5" t="s">
        <v>411</v>
      </c>
      <c r="C304" s="5">
        <v>998832</v>
      </c>
      <c r="D304" s="5" t="s">
        <v>412</v>
      </c>
      <c r="E304" s="5" t="s">
        <v>622</v>
      </c>
      <c r="F304" s="5" t="s">
        <v>414</v>
      </c>
      <c r="G304" s="5">
        <v>1.3</v>
      </c>
      <c r="H304" s="5">
        <v>204600</v>
      </c>
      <c r="I304" s="8">
        <v>1.12027989247312</v>
      </c>
      <c r="J304" s="5">
        <v>21909</v>
      </c>
      <c r="K304" s="5">
        <v>208372.06</v>
      </c>
      <c r="L304" s="5">
        <v>68788.51</v>
      </c>
      <c r="M304" s="8">
        <f t="shared" si="4"/>
        <v>0.330123482006177</v>
      </c>
      <c r="N304" s="5">
        <v>20513.43</v>
      </c>
      <c r="O304" s="5">
        <v>6898.12</v>
      </c>
      <c r="P304" s="9">
        <v>33.63</v>
      </c>
      <c r="Q304" s="10">
        <v>93.63</v>
      </c>
      <c r="R304" s="5" t="s">
        <v>415</v>
      </c>
      <c r="S304" s="5" t="s">
        <v>415</v>
      </c>
      <c r="T304" s="5" t="s">
        <v>415</v>
      </c>
      <c r="U304" s="5">
        <v>5493.53</v>
      </c>
      <c r="V304" s="5">
        <v>1719.1</v>
      </c>
      <c r="W304" s="5">
        <v>80.55</v>
      </c>
    </row>
    <row r="305" s="1" customFormat="1" ht="13.5" spans="1:23">
      <c r="A305" s="5">
        <v>56</v>
      </c>
      <c r="B305" s="5" t="s">
        <v>425</v>
      </c>
      <c r="C305" s="5">
        <v>7948</v>
      </c>
      <c r="D305" s="5" t="s">
        <v>216</v>
      </c>
      <c r="E305" s="5" t="s">
        <v>333</v>
      </c>
      <c r="F305" s="5" t="s">
        <v>414</v>
      </c>
      <c r="G305" s="5">
        <v>1</v>
      </c>
      <c r="H305" s="5">
        <v>110515</v>
      </c>
      <c r="I305" s="8">
        <v>1.21021488033299</v>
      </c>
      <c r="J305" s="5">
        <v>42056</v>
      </c>
      <c r="K305" s="5">
        <v>116301.65</v>
      </c>
      <c r="L305" s="5">
        <v>34414.74</v>
      </c>
      <c r="M305" s="8">
        <f t="shared" si="4"/>
        <v>0.295909301372766</v>
      </c>
      <c r="N305" s="5">
        <v>39365.39</v>
      </c>
      <c r="O305" s="5">
        <v>12261.23</v>
      </c>
      <c r="P305" s="9">
        <v>31.15</v>
      </c>
      <c r="Q305" s="10">
        <v>93.6</v>
      </c>
      <c r="R305" s="5">
        <v>2697.77</v>
      </c>
      <c r="S305" s="5">
        <v>850.38</v>
      </c>
      <c r="T305" s="5">
        <v>192.44</v>
      </c>
      <c r="U305" s="5">
        <v>3381.47</v>
      </c>
      <c r="V305" s="5">
        <v>1091.73</v>
      </c>
      <c r="W305" s="5">
        <v>91.79</v>
      </c>
    </row>
    <row r="306" s="1" customFormat="1" ht="13.5" spans="1:23">
      <c r="A306" s="5">
        <v>102565</v>
      </c>
      <c r="B306" s="5" t="s">
        <v>411</v>
      </c>
      <c r="C306" s="5">
        <v>11871</v>
      </c>
      <c r="D306" s="5" t="s">
        <v>189</v>
      </c>
      <c r="E306" s="5" t="s">
        <v>623</v>
      </c>
      <c r="F306" s="5" t="s">
        <v>414</v>
      </c>
      <c r="G306" s="5">
        <v>1</v>
      </c>
      <c r="H306" s="5">
        <v>197780</v>
      </c>
      <c r="I306" s="8">
        <v>1.10149126807564</v>
      </c>
      <c r="J306" s="5">
        <v>58171.5</v>
      </c>
      <c r="K306" s="5">
        <v>198048.13</v>
      </c>
      <c r="L306" s="5">
        <v>58051.11</v>
      </c>
      <c r="M306" s="8">
        <f t="shared" si="4"/>
        <v>0.293116173326151</v>
      </c>
      <c r="N306" s="5">
        <v>54414.6</v>
      </c>
      <c r="O306" s="5">
        <v>16939.96</v>
      </c>
      <c r="P306" s="9">
        <v>31.13</v>
      </c>
      <c r="Q306" s="10">
        <v>93.54</v>
      </c>
      <c r="R306" s="5">
        <v>2813.14</v>
      </c>
      <c r="S306" s="5">
        <v>730.12</v>
      </c>
      <c r="T306" s="5">
        <v>145.08</v>
      </c>
      <c r="U306" s="5">
        <v>5406.71</v>
      </c>
      <c r="V306" s="5">
        <v>1274.56</v>
      </c>
      <c r="W306" s="5">
        <v>82.01</v>
      </c>
    </row>
    <row r="307" s="1" customFormat="1" ht="13.5" spans="1:23">
      <c r="A307" s="5">
        <v>571</v>
      </c>
      <c r="B307" s="5" t="s">
        <v>411</v>
      </c>
      <c r="C307" s="5">
        <v>12443</v>
      </c>
      <c r="D307" s="5" t="s">
        <v>384</v>
      </c>
      <c r="E307" s="5" t="s">
        <v>624</v>
      </c>
      <c r="F307" s="5" t="s">
        <v>625</v>
      </c>
      <c r="G307" s="5">
        <v>0.3</v>
      </c>
      <c r="H307" s="5">
        <v>520800</v>
      </c>
      <c r="I307" s="8">
        <v>1.02981211693548</v>
      </c>
      <c r="J307" s="5">
        <v>34720</v>
      </c>
      <c r="K307" s="5">
        <v>510786.81</v>
      </c>
      <c r="L307" s="5">
        <v>145856.47</v>
      </c>
      <c r="M307" s="8">
        <f t="shared" si="4"/>
        <v>0.285552538053988</v>
      </c>
      <c r="N307" s="5">
        <v>32462.62</v>
      </c>
      <c r="O307" s="5">
        <v>9865.87</v>
      </c>
      <c r="P307" s="9">
        <v>30.39</v>
      </c>
      <c r="Q307" s="10">
        <v>93.5</v>
      </c>
      <c r="R307" s="5">
        <v>1200.9</v>
      </c>
      <c r="S307" s="5">
        <v>390.95</v>
      </c>
      <c r="T307" s="5">
        <v>103.76</v>
      </c>
      <c r="U307" s="5">
        <v>15961.49</v>
      </c>
      <c r="V307" s="5">
        <v>4877.81</v>
      </c>
      <c r="W307" s="5">
        <v>91.94</v>
      </c>
    </row>
    <row r="308" s="1" customFormat="1" ht="13.5" spans="1:23">
      <c r="A308" s="5">
        <v>385</v>
      </c>
      <c r="B308" s="5" t="s">
        <v>489</v>
      </c>
      <c r="C308" s="5">
        <v>11458</v>
      </c>
      <c r="D308" s="5" t="s">
        <v>180</v>
      </c>
      <c r="E308" s="5" t="s">
        <v>626</v>
      </c>
      <c r="F308" s="5" t="s">
        <v>432</v>
      </c>
      <c r="G308" s="5">
        <v>0.6</v>
      </c>
      <c r="H308" s="5">
        <v>374325</v>
      </c>
      <c r="I308" s="8">
        <v>1.02840597475456</v>
      </c>
      <c r="J308" s="5">
        <v>70187</v>
      </c>
      <c r="K308" s="5">
        <v>366626.73</v>
      </c>
      <c r="L308" s="5">
        <v>88672.11</v>
      </c>
      <c r="M308" s="8">
        <f t="shared" si="4"/>
        <v>0.24185937015558</v>
      </c>
      <c r="N308" s="5">
        <v>65503.97</v>
      </c>
      <c r="O308" s="5">
        <v>17200.22</v>
      </c>
      <c r="P308" s="9">
        <v>26.26</v>
      </c>
      <c r="Q308" s="10">
        <v>93.33</v>
      </c>
      <c r="R308" s="5" t="s">
        <v>415</v>
      </c>
      <c r="S308" s="5" t="s">
        <v>415</v>
      </c>
      <c r="T308" s="5" t="s">
        <v>415</v>
      </c>
      <c r="U308" s="5">
        <v>9847.78</v>
      </c>
      <c r="V308" s="5">
        <v>2482.25</v>
      </c>
      <c r="W308" s="5">
        <v>78.92</v>
      </c>
    </row>
    <row r="309" s="1" customFormat="1" ht="13.5" spans="1:23">
      <c r="A309" s="5">
        <v>102564</v>
      </c>
      <c r="B309" s="5" t="s">
        <v>452</v>
      </c>
      <c r="C309" s="5">
        <v>12410</v>
      </c>
      <c r="D309" s="5" t="s">
        <v>200</v>
      </c>
      <c r="E309" s="5" t="s">
        <v>266</v>
      </c>
      <c r="F309" s="5" t="s">
        <v>414</v>
      </c>
      <c r="G309" s="5">
        <v>0.8</v>
      </c>
      <c r="H309" s="5">
        <v>124775</v>
      </c>
      <c r="I309" s="8">
        <v>1.17195935483871</v>
      </c>
      <c r="J309" s="5">
        <v>32200</v>
      </c>
      <c r="K309" s="5">
        <v>127157.59</v>
      </c>
      <c r="L309" s="5">
        <v>37729.51</v>
      </c>
      <c r="M309" s="8">
        <f t="shared" si="4"/>
        <v>0.296714572838318</v>
      </c>
      <c r="N309" s="5">
        <v>29994.76</v>
      </c>
      <c r="O309" s="5">
        <v>8804.54</v>
      </c>
      <c r="P309" s="9">
        <v>29.35</v>
      </c>
      <c r="Q309" s="10">
        <v>93.15</v>
      </c>
      <c r="R309" s="5">
        <v>595.7</v>
      </c>
      <c r="S309" s="5">
        <v>131.87</v>
      </c>
      <c r="T309" s="5">
        <v>55.5</v>
      </c>
      <c r="U309" s="5">
        <v>3237.4</v>
      </c>
      <c r="V309" s="5">
        <v>1054.58</v>
      </c>
      <c r="W309" s="5">
        <v>77.84</v>
      </c>
    </row>
    <row r="310" s="1" customFormat="1" ht="13.5" spans="1:23">
      <c r="A310" s="5">
        <v>712</v>
      </c>
      <c r="B310" s="5" t="s">
        <v>411</v>
      </c>
      <c r="C310" s="5">
        <v>8972</v>
      </c>
      <c r="D310" s="5" t="s">
        <v>249</v>
      </c>
      <c r="E310" s="5" t="s">
        <v>714</v>
      </c>
      <c r="F310" s="5" t="s">
        <v>414</v>
      </c>
      <c r="G310" s="5">
        <v>1</v>
      </c>
      <c r="H310" s="5">
        <v>406875</v>
      </c>
      <c r="I310" s="8">
        <v>0.781526787096774</v>
      </c>
      <c r="J310" s="5">
        <v>104326</v>
      </c>
      <c r="K310" s="5">
        <v>302841.63</v>
      </c>
      <c r="L310" s="5">
        <v>101193.19</v>
      </c>
      <c r="M310" s="8">
        <f t="shared" si="4"/>
        <v>0.334145573050838</v>
      </c>
      <c r="N310" s="5">
        <v>97179.99</v>
      </c>
      <c r="O310" s="5">
        <v>33870.42</v>
      </c>
      <c r="P310" s="9">
        <v>34.85</v>
      </c>
      <c r="Q310" s="10">
        <v>93.15</v>
      </c>
      <c r="R310" s="5">
        <v>2861.8</v>
      </c>
      <c r="S310" s="5">
        <v>968.06</v>
      </c>
      <c r="T310" s="5">
        <v>82.29</v>
      </c>
      <c r="U310" s="5">
        <v>7989.11</v>
      </c>
      <c r="V310" s="5">
        <v>2369.7</v>
      </c>
      <c r="W310" s="5">
        <v>58.91</v>
      </c>
    </row>
    <row r="311" s="1" customFormat="1" ht="13.5" spans="1:23">
      <c r="A311" s="5">
        <v>724</v>
      </c>
      <c r="B311" s="5" t="s">
        <v>411</v>
      </c>
      <c r="C311" s="5">
        <v>11447</v>
      </c>
      <c r="D311" s="5" t="s">
        <v>456</v>
      </c>
      <c r="E311" s="5" t="s">
        <v>627</v>
      </c>
      <c r="F311" s="5" t="s">
        <v>414</v>
      </c>
      <c r="G311" s="5">
        <v>1</v>
      </c>
      <c r="H311" s="5">
        <v>267840</v>
      </c>
      <c r="I311" s="8">
        <v>1.0615722983871</v>
      </c>
      <c r="J311" s="5">
        <v>89280</v>
      </c>
      <c r="K311" s="5">
        <v>263269.93</v>
      </c>
      <c r="L311" s="5">
        <v>74284.43</v>
      </c>
      <c r="M311" s="8">
        <f t="shared" si="4"/>
        <v>0.282160708592888</v>
      </c>
      <c r="N311" s="5">
        <v>83033.99</v>
      </c>
      <c r="O311" s="5">
        <v>25752.18</v>
      </c>
      <c r="P311" s="9">
        <v>31.01</v>
      </c>
      <c r="Q311" s="10">
        <v>93</v>
      </c>
      <c r="R311" s="5">
        <v>1224.05</v>
      </c>
      <c r="S311" s="5">
        <v>443.12</v>
      </c>
      <c r="T311" s="5">
        <v>41.13</v>
      </c>
      <c r="U311" s="5">
        <v>7456.5</v>
      </c>
      <c r="V311" s="5">
        <v>2012.71</v>
      </c>
      <c r="W311" s="5">
        <v>83.52</v>
      </c>
    </row>
    <row r="312" s="1" customFormat="1" ht="13.5" spans="1:23">
      <c r="A312" s="5">
        <v>102567</v>
      </c>
      <c r="B312" s="5" t="s">
        <v>489</v>
      </c>
      <c r="C312" s="5">
        <v>4196</v>
      </c>
      <c r="D312" s="5" t="s">
        <v>56</v>
      </c>
      <c r="E312" s="5" t="s">
        <v>628</v>
      </c>
      <c r="F312" s="5" t="s">
        <v>417</v>
      </c>
      <c r="G312" s="5">
        <v>0.9</v>
      </c>
      <c r="H312" s="5">
        <v>104160</v>
      </c>
      <c r="I312" s="8">
        <v>1.07668548387097</v>
      </c>
      <c r="J312" s="5">
        <v>37498</v>
      </c>
      <c r="K312" s="5">
        <v>93456.3</v>
      </c>
      <c r="L312" s="5">
        <v>24074.92</v>
      </c>
      <c r="M312" s="8">
        <f t="shared" si="4"/>
        <v>0.257606175292623</v>
      </c>
      <c r="N312" s="5">
        <v>34808.13</v>
      </c>
      <c r="O312" s="5">
        <v>9033.47</v>
      </c>
      <c r="P312" s="9">
        <v>25.95</v>
      </c>
      <c r="Q312" s="10">
        <v>92.83</v>
      </c>
      <c r="R312" s="5">
        <v>2643.95</v>
      </c>
      <c r="S312" s="5">
        <v>822.99</v>
      </c>
      <c r="T312" s="5">
        <v>211.53</v>
      </c>
      <c r="U312" s="5">
        <v>4125.69</v>
      </c>
      <c r="V312" s="5">
        <v>1307.42</v>
      </c>
      <c r="W312" s="5">
        <v>118.83</v>
      </c>
    </row>
    <row r="313" s="1" customFormat="1" ht="13.5" spans="1:23">
      <c r="A313" s="5">
        <v>107829</v>
      </c>
      <c r="B313" s="5" t="s">
        <v>411</v>
      </c>
      <c r="C313" s="5">
        <v>12461</v>
      </c>
      <c r="D313" s="5" t="s">
        <v>268</v>
      </c>
      <c r="E313" s="5" t="s">
        <v>715</v>
      </c>
      <c r="F313" s="5" t="s">
        <v>421</v>
      </c>
      <c r="G313" s="5">
        <v>0.5</v>
      </c>
      <c r="H313" s="5">
        <v>99820</v>
      </c>
      <c r="I313" s="8">
        <v>0.921857373271889</v>
      </c>
      <c r="J313" s="5">
        <v>19196</v>
      </c>
      <c r="K313" s="5">
        <v>80017.22</v>
      </c>
      <c r="L313" s="5">
        <v>21562.01</v>
      </c>
      <c r="M313" s="8">
        <f t="shared" si="4"/>
        <v>0.269467122201946</v>
      </c>
      <c r="N313" s="5">
        <v>17791.83</v>
      </c>
      <c r="O313" s="5">
        <v>4462.69</v>
      </c>
      <c r="P313" s="9">
        <v>25.08</v>
      </c>
      <c r="Q313" s="10">
        <v>92.69</v>
      </c>
      <c r="R313" s="5">
        <v>302.4</v>
      </c>
      <c r="S313" s="5">
        <v>100.27</v>
      </c>
      <c r="T313" s="5">
        <v>47.26</v>
      </c>
      <c r="U313" s="5">
        <v>1696.96</v>
      </c>
      <c r="V313" s="5">
        <v>620.5</v>
      </c>
      <c r="W313" s="5">
        <v>51</v>
      </c>
    </row>
    <row r="314" s="1" customFormat="1" ht="13.5" spans="1:23">
      <c r="A314" s="5">
        <v>105910</v>
      </c>
      <c r="B314" s="5" t="s">
        <v>411</v>
      </c>
      <c r="C314" s="5">
        <v>12146</v>
      </c>
      <c r="D314" s="5" t="s">
        <v>98</v>
      </c>
      <c r="E314" s="5" t="s">
        <v>97</v>
      </c>
      <c r="F314" s="5" t="s">
        <v>414</v>
      </c>
      <c r="G314" s="5">
        <v>0.8</v>
      </c>
      <c r="H314" s="5">
        <v>78430</v>
      </c>
      <c r="I314" s="8">
        <v>1.25967096774194</v>
      </c>
      <c r="J314" s="5">
        <v>25098</v>
      </c>
      <c r="K314" s="5">
        <v>85909.56</v>
      </c>
      <c r="L314" s="5">
        <v>21856.38</v>
      </c>
      <c r="M314" s="8">
        <f t="shared" si="4"/>
        <v>0.254411499721335</v>
      </c>
      <c r="N314" s="5">
        <v>23224.44</v>
      </c>
      <c r="O314" s="5">
        <v>5955.07</v>
      </c>
      <c r="P314" s="9">
        <v>25.64</v>
      </c>
      <c r="Q314" s="10">
        <v>92.54</v>
      </c>
      <c r="R314" s="5">
        <v>453.47</v>
      </c>
      <c r="S314" s="5">
        <v>151.56</v>
      </c>
      <c r="T314" s="5">
        <v>54.2</v>
      </c>
      <c r="U314" s="5">
        <v>2026.36</v>
      </c>
      <c r="V314" s="5">
        <v>658.36</v>
      </c>
      <c r="W314" s="5">
        <v>77.51</v>
      </c>
    </row>
    <row r="315" s="1" customFormat="1" ht="13.5" spans="1:23">
      <c r="A315" s="5">
        <v>591</v>
      </c>
      <c r="B315" s="5" t="s">
        <v>452</v>
      </c>
      <c r="C315" s="5">
        <v>5764</v>
      </c>
      <c r="D315" s="5" t="s">
        <v>562</v>
      </c>
      <c r="E315" s="5" t="s">
        <v>629</v>
      </c>
      <c r="F315" s="5" t="s">
        <v>417</v>
      </c>
      <c r="G315" s="5">
        <v>0.9</v>
      </c>
      <c r="H315" s="5">
        <v>122760</v>
      </c>
      <c r="I315" s="8">
        <v>1.09633727598566</v>
      </c>
      <c r="J315" s="5">
        <v>38098</v>
      </c>
      <c r="K315" s="5">
        <v>122351.24</v>
      </c>
      <c r="L315" s="5">
        <v>37276.16</v>
      </c>
      <c r="M315" s="8">
        <f t="shared" si="4"/>
        <v>0.304665159094424</v>
      </c>
      <c r="N315" s="5">
        <v>35197.66</v>
      </c>
      <c r="O315" s="5">
        <v>11697.05</v>
      </c>
      <c r="P315" s="9">
        <v>33.23</v>
      </c>
      <c r="Q315" s="10">
        <v>92.39</v>
      </c>
      <c r="R315" s="5">
        <v>1555.02</v>
      </c>
      <c r="S315" s="5">
        <v>443.84</v>
      </c>
      <c r="T315" s="5">
        <v>122.45</v>
      </c>
      <c r="U315" s="5">
        <v>4727.68</v>
      </c>
      <c r="V315" s="5">
        <v>1417.64</v>
      </c>
      <c r="W315" s="5">
        <v>115.53</v>
      </c>
    </row>
    <row r="316" s="1" customFormat="1" ht="13.5" spans="1:23">
      <c r="A316" s="5">
        <v>341</v>
      </c>
      <c r="B316" s="5" t="s">
        <v>452</v>
      </c>
      <c r="C316" s="5">
        <v>11490</v>
      </c>
      <c r="D316" s="5" t="s">
        <v>185</v>
      </c>
      <c r="E316" s="5" t="s">
        <v>630</v>
      </c>
      <c r="F316" s="5" t="s">
        <v>414</v>
      </c>
      <c r="G316" s="5">
        <v>1</v>
      </c>
      <c r="H316" s="5">
        <v>683550</v>
      </c>
      <c r="I316" s="8">
        <v>1.09664706605223</v>
      </c>
      <c r="J316" s="5">
        <v>86525</v>
      </c>
      <c r="K316" s="5">
        <v>713917.24</v>
      </c>
      <c r="L316" s="5">
        <v>190615.88</v>
      </c>
      <c r="M316" s="8">
        <f t="shared" si="4"/>
        <v>0.266999967671323</v>
      </c>
      <c r="N316" s="5">
        <v>79824.02</v>
      </c>
      <c r="O316" s="5">
        <v>21507.61</v>
      </c>
      <c r="P316" s="9">
        <v>26.94</v>
      </c>
      <c r="Q316" s="10">
        <v>92.26</v>
      </c>
      <c r="R316" s="5">
        <v>1187.15</v>
      </c>
      <c r="S316" s="5">
        <v>372.38</v>
      </c>
      <c r="T316" s="5">
        <v>41.16</v>
      </c>
      <c r="U316" s="5">
        <v>14132.83</v>
      </c>
      <c r="V316" s="5">
        <v>4039.42</v>
      </c>
      <c r="W316" s="5">
        <v>62.03</v>
      </c>
    </row>
    <row r="317" s="1" customFormat="1" ht="13.5" spans="1:23">
      <c r="A317" s="5">
        <v>399</v>
      </c>
      <c r="B317" s="5" t="s">
        <v>411</v>
      </c>
      <c r="C317" s="5">
        <v>11762</v>
      </c>
      <c r="D317" s="5" t="s">
        <v>153</v>
      </c>
      <c r="E317" s="5" t="s">
        <v>152</v>
      </c>
      <c r="F317" s="5" t="s">
        <v>417</v>
      </c>
      <c r="G317" s="5">
        <v>0.9</v>
      </c>
      <c r="H317" s="5">
        <v>251100</v>
      </c>
      <c r="I317" s="8">
        <v>1.08230623655914</v>
      </c>
      <c r="J317" s="5">
        <v>72900</v>
      </c>
      <c r="K317" s="5">
        <v>251636.2</v>
      </c>
      <c r="L317" s="5">
        <v>79237.92</v>
      </c>
      <c r="M317" s="8">
        <f t="shared" si="4"/>
        <v>0.3148907828047</v>
      </c>
      <c r="N317" s="5">
        <v>67186.76</v>
      </c>
      <c r="O317" s="5">
        <v>19823.33</v>
      </c>
      <c r="P317" s="9">
        <v>29.5</v>
      </c>
      <c r="Q317" s="10">
        <v>92.16</v>
      </c>
      <c r="R317" s="5">
        <v>3149.6</v>
      </c>
      <c r="S317" s="5">
        <v>1047.99</v>
      </c>
      <c r="T317" s="5">
        <v>129.61</v>
      </c>
      <c r="U317" s="5">
        <v>8554.51</v>
      </c>
      <c r="V317" s="5">
        <v>2718.59</v>
      </c>
      <c r="W317" s="5">
        <v>102.2</v>
      </c>
    </row>
    <row r="318" s="1" customFormat="1" ht="13.5" spans="1:23">
      <c r="A318" s="5">
        <v>587</v>
      </c>
      <c r="B318" s="5" t="s">
        <v>465</v>
      </c>
      <c r="C318" s="5">
        <v>12109</v>
      </c>
      <c r="D318" s="5" t="s">
        <v>581</v>
      </c>
      <c r="E318" s="5" t="s">
        <v>246</v>
      </c>
      <c r="F318" s="5" t="s">
        <v>414</v>
      </c>
      <c r="G318" s="5">
        <v>0.7</v>
      </c>
      <c r="H318" s="5">
        <v>170500</v>
      </c>
      <c r="I318" s="8">
        <v>1.03780941935484</v>
      </c>
      <c r="J318" s="5">
        <v>40300</v>
      </c>
      <c r="K318" s="5">
        <v>160860.46</v>
      </c>
      <c r="L318" s="5">
        <v>46310.96</v>
      </c>
      <c r="M318" s="8">
        <f t="shared" si="4"/>
        <v>0.287895235410865</v>
      </c>
      <c r="N318" s="5">
        <v>37098.91</v>
      </c>
      <c r="O318" s="5">
        <v>11338.58</v>
      </c>
      <c r="P318" s="9">
        <v>30.56</v>
      </c>
      <c r="Q318" s="10">
        <v>92.06</v>
      </c>
      <c r="R318" s="5">
        <v>925.5</v>
      </c>
      <c r="S318" s="5">
        <v>315.17</v>
      </c>
      <c r="T318" s="5">
        <v>68.9</v>
      </c>
      <c r="U318" s="5">
        <v>4303.31</v>
      </c>
      <c r="V318" s="5">
        <v>1536.89</v>
      </c>
      <c r="W318" s="5">
        <v>75.72</v>
      </c>
    </row>
    <row r="319" s="1" customFormat="1" ht="13.5" spans="1:23">
      <c r="A319" s="5">
        <v>337</v>
      </c>
      <c r="B319" s="5" t="s">
        <v>411</v>
      </c>
      <c r="C319" s="5">
        <v>990176</v>
      </c>
      <c r="D319" s="5" t="s">
        <v>22</v>
      </c>
      <c r="E319" s="5" t="s">
        <v>339</v>
      </c>
      <c r="F319" s="5" t="s">
        <v>487</v>
      </c>
      <c r="G319" s="5">
        <v>1.2</v>
      </c>
      <c r="H319" s="5">
        <v>895125</v>
      </c>
      <c r="I319" s="8">
        <v>1.10608640469208</v>
      </c>
      <c r="J319" s="5">
        <v>119350</v>
      </c>
      <c r="K319" s="5">
        <v>942938.66</v>
      </c>
      <c r="L319" s="5">
        <v>219676.27</v>
      </c>
      <c r="M319" s="8">
        <f t="shared" si="4"/>
        <v>0.232969841325628</v>
      </c>
      <c r="N319" s="5">
        <v>109272.6</v>
      </c>
      <c r="O319" s="5">
        <v>20117.96</v>
      </c>
      <c r="P319" s="9">
        <v>18.41</v>
      </c>
      <c r="Q319" s="10">
        <v>91.56</v>
      </c>
      <c r="R319" s="5">
        <v>3195.31</v>
      </c>
      <c r="S319" s="5">
        <v>799.7</v>
      </c>
      <c r="T319" s="5">
        <v>80.32</v>
      </c>
      <c r="U319" s="5">
        <v>28177.67</v>
      </c>
      <c r="V319" s="5">
        <v>6870.52</v>
      </c>
      <c r="W319" s="5">
        <v>94.44</v>
      </c>
    </row>
    <row r="320" s="1" customFormat="1" ht="13.5" spans="1:23">
      <c r="A320" s="5">
        <v>102935</v>
      </c>
      <c r="B320" s="5" t="s">
        <v>411</v>
      </c>
      <c r="C320" s="5">
        <v>11793</v>
      </c>
      <c r="D320" s="5" t="s">
        <v>343</v>
      </c>
      <c r="E320" s="5" t="s">
        <v>631</v>
      </c>
      <c r="F320" s="5" t="s">
        <v>417</v>
      </c>
      <c r="G320" s="5">
        <v>0.9</v>
      </c>
      <c r="H320" s="5">
        <v>170500</v>
      </c>
      <c r="I320" s="8">
        <v>1.0294844516129</v>
      </c>
      <c r="J320" s="5">
        <v>43842</v>
      </c>
      <c r="K320" s="5">
        <v>159570.09</v>
      </c>
      <c r="L320" s="5">
        <v>51585.8</v>
      </c>
      <c r="M320" s="8">
        <f t="shared" si="4"/>
        <v>0.323279882840199</v>
      </c>
      <c r="N320" s="5">
        <v>40136.49</v>
      </c>
      <c r="O320" s="5">
        <v>13918.95</v>
      </c>
      <c r="P320" s="9">
        <v>34.68</v>
      </c>
      <c r="Q320" s="10">
        <v>91.55</v>
      </c>
      <c r="R320" s="5">
        <v>1099</v>
      </c>
      <c r="S320" s="5">
        <v>367.96</v>
      </c>
      <c r="T320" s="5">
        <v>75.2</v>
      </c>
      <c r="U320" s="5">
        <v>7337.01</v>
      </c>
      <c r="V320" s="5">
        <v>2530.99</v>
      </c>
      <c r="W320" s="5">
        <v>129.1</v>
      </c>
    </row>
    <row r="321" s="1" customFormat="1" ht="13.5" spans="1:23">
      <c r="A321" s="5">
        <v>752</v>
      </c>
      <c r="B321" s="5" t="s">
        <v>411</v>
      </c>
      <c r="C321" s="5">
        <v>12448</v>
      </c>
      <c r="D321" s="5" t="s">
        <v>206</v>
      </c>
      <c r="E321" s="5" t="s">
        <v>219</v>
      </c>
      <c r="F321" s="5" t="s">
        <v>632</v>
      </c>
      <c r="G321" s="5">
        <v>0.6</v>
      </c>
      <c r="H321" s="5">
        <v>124775</v>
      </c>
      <c r="I321" s="8">
        <v>1.13517631336406</v>
      </c>
      <c r="J321" s="5">
        <v>29708</v>
      </c>
      <c r="K321" s="5">
        <v>123166.63</v>
      </c>
      <c r="L321" s="5">
        <v>28147.23</v>
      </c>
      <c r="M321" s="8">
        <f t="shared" si="4"/>
        <v>0.228529675610999</v>
      </c>
      <c r="N321" s="5">
        <v>27174.36</v>
      </c>
      <c r="O321" s="5">
        <v>5526.94</v>
      </c>
      <c r="P321" s="9">
        <v>20.34</v>
      </c>
      <c r="Q321" s="10">
        <v>91.47</v>
      </c>
      <c r="R321" s="5">
        <v>564.3</v>
      </c>
      <c r="S321" s="5">
        <v>185.35</v>
      </c>
      <c r="T321" s="5">
        <v>56.98</v>
      </c>
      <c r="U321" s="5">
        <v>2496.14</v>
      </c>
      <c r="V321" s="5">
        <v>406.21</v>
      </c>
      <c r="W321" s="5">
        <v>60.02</v>
      </c>
    </row>
    <row r="322" s="1" customFormat="1" ht="13.5" spans="1:23">
      <c r="A322" s="5">
        <v>339</v>
      </c>
      <c r="B322" s="5" t="s">
        <v>411</v>
      </c>
      <c r="C322" s="5">
        <v>11394</v>
      </c>
      <c r="D322" s="5" t="s">
        <v>171</v>
      </c>
      <c r="E322" s="5" t="s">
        <v>633</v>
      </c>
      <c r="F322" s="5" t="s">
        <v>414</v>
      </c>
      <c r="G322" s="5">
        <v>1</v>
      </c>
      <c r="H322" s="5">
        <v>136400</v>
      </c>
      <c r="I322" s="8">
        <v>1.04494241935484</v>
      </c>
      <c r="J322" s="5">
        <v>48714</v>
      </c>
      <c r="K322" s="5">
        <v>129572.86</v>
      </c>
      <c r="L322" s="5">
        <v>37548.65</v>
      </c>
      <c r="M322" s="8">
        <f t="shared" ref="M322:M385" si="5">L322/K322</f>
        <v>0.289787923180827</v>
      </c>
      <c r="N322" s="5">
        <v>44502.97</v>
      </c>
      <c r="O322" s="5">
        <v>13488.11</v>
      </c>
      <c r="P322" s="9">
        <v>30.31</v>
      </c>
      <c r="Q322" s="10">
        <v>91.36</v>
      </c>
      <c r="R322" s="5">
        <v>818.4</v>
      </c>
      <c r="S322" s="5">
        <v>312.45</v>
      </c>
      <c r="T322" s="5">
        <v>50.4</v>
      </c>
      <c r="U322" s="5">
        <v>2358.6</v>
      </c>
      <c r="V322" s="5">
        <v>855.49</v>
      </c>
      <c r="W322" s="5">
        <v>51.88</v>
      </c>
    </row>
    <row r="323" s="1" customFormat="1" ht="13.5" spans="1:23">
      <c r="A323" s="5">
        <v>585</v>
      </c>
      <c r="B323" s="5" t="s">
        <v>411</v>
      </c>
      <c r="C323" s="5">
        <v>12212</v>
      </c>
      <c r="D323" s="5" t="s">
        <v>87</v>
      </c>
      <c r="E323" s="5" t="s">
        <v>634</v>
      </c>
      <c r="F323" s="5" t="s">
        <v>421</v>
      </c>
      <c r="G323" s="5">
        <v>0.8</v>
      </c>
      <c r="H323" s="5">
        <v>325500</v>
      </c>
      <c r="I323" s="8">
        <v>1.05361783870968</v>
      </c>
      <c r="J323" s="5">
        <v>70378</v>
      </c>
      <c r="K323" s="5">
        <v>326621.53</v>
      </c>
      <c r="L323" s="5">
        <v>96276.48</v>
      </c>
      <c r="M323" s="8">
        <f t="shared" si="5"/>
        <v>0.294764647021279</v>
      </c>
      <c r="N323" s="5">
        <v>63895.39</v>
      </c>
      <c r="O323" s="5">
        <v>18994.75</v>
      </c>
      <c r="P323" s="9">
        <v>29.73</v>
      </c>
      <c r="Q323" s="10">
        <v>90.79</v>
      </c>
      <c r="R323" s="5">
        <v>1919</v>
      </c>
      <c r="S323" s="5">
        <v>697.3</v>
      </c>
      <c r="T323" s="5">
        <v>81.8</v>
      </c>
      <c r="U323" s="5">
        <v>8000.02</v>
      </c>
      <c r="V323" s="5">
        <v>2245.04</v>
      </c>
      <c r="W323" s="5">
        <v>73.73</v>
      </c>
    </row>
    <row r="324" s="1" customFormat="1" ht="13.5" spans="1:23">
      <c r="A324" s="5">
        <v>572</v>
      </c>
      <c r="B324" s="5" t="s">
        <v>424</v>
      </c>
      <c r="C324" s="5">
        <v>10186</v>
      </c>
      <c r="D324" s="5" t="s">
        <v>60</v>
      </c>
      <c r="E324" s="5" t="s">
        <v>247</v>
      </c>
      <c r="F324" s="5" t="s">
        <v>417</v>
      </c>
      <c r="G324" s="5">
        <v>0.9</v>
      </c>
      <c r="H324" s="5">
        <v>190960</v>
      </c>
      <c r="I324" s="8">
        <v>1.17722891705069</v>
      </c>
      <c r="J324" s="5">
        <v>40000</v>
      </c>
      <c r="K324" s="5">
        <v>204366.94</v>
      </c>
      <c r="L324" s="5">
        <v>54255.46</v>
      </c>
      <c r="M324" s="8">
        <f t="shared" si="5"/>
        <v>0.265480610513618</v>
      </c>
      <c r="N324" s="5">
        <v>36254.17</v>
      </c>
      <c r="O324" s="5">
        <v>10204.75</v>
      </c>
      <c r="P324" s="9">
        <v>28.15</v>
      </c>
      <c r="Q324" s="10">
        <v>90.64</v>
      </c>
      <c r="R324" s="5">
        <v>761.8</v>
      </c>
      <c r="S324" s="5">
        <v>217.02</v>
      </c>
      <c r="T324" s="5">
        <v>57.14</v>
      </c>
      <c r="U324" s="5">
        <v>4966.32</v>
      </c>
      <c r="V324" s="5">
        <v>1217.25</v>
      </c>
      <c r="W324" s="5">
        <v>78.02</v>
      </c>
    </row>
    <row r="325" s="1" customFormat="1" ht="13.5" spans="1:23">
      <c r="A325" s="5">
        <v>347</v>
      </c>
      <c r="B325" s="5" t="s">
        <v>411</v>
      </c>
      <c r="C325" s="5">
        <v>11768</v>
      </c>
      <c r="D325" s="5" t="s">
        <v>196</v>
      </c>
      <c r="E325" s="5" t="s">
        <v>266</v>
      </c>
      <c r="F325" s="5" t="s">
        <v>414</v>
      </c>
      <c r="G325" s="5">
        <v>1</v>
      </c>
      <c r="H325" s="5">
        <v>156860</v>
      </c>
      <c r="I325" s="8">
        <v>1.09715715287518</v>
      </c>
      <c r="J325" s="5">
        <v>60330</v>
      </c>
      <c r="K325" s="5">
        <v>156454.61</v>
      </c>
      <c r="L325" s="5">
        <v>49314.98</v>
      </c>
      <c r="M325" s="8">
        <f t="shared" si="5"/>
        <v>0.315203112263678</v>
      </c>
      <c r="N325" s="5">
        <v>54534.54</v>
      </c>
      <c r="O325" s="5">
        <v>16744.18</v>
      </c>
      <c r="P325" s="9">
        <v>30.7</v>
      </c>
      <c r="Q325" s="10">
        <v>90.39</v>
      </c>
      <c r="R325" s="5">
        <v>3810.6</v>
      </c>
      <c r="S325" s="5">
        <v>1243.81</v>
      </c>
      <c r="T325" s="5">
        <v>189.49</v>
      </c>
      <c r="U325" s="5">
        <v>6521.2</v>
      </c>
      <c r="V325" s="5">
        <v>2163.32</v>
      </c>
      <c r="W325" s="5">
        <v>124.72</v>
      </c>
    </row>
    <row r="326" s="1" customFormat="1" ht="13.5" spans="1:23">
      <c r="A326" s="5">
        <v>371</v>
      </c>
      <c r="B326" s="5" t="s">
        <v>489</v>
      </c>
      <c r="C326" s="5">
        <v>11388</v>
      </c>
      <c r="D326" s="5" t="s">
        <v>241</v>
      </c>
      <c r="E326" s="5" t="s">
        <v>318</v>
      </c>
      <c r="F326" s="5" t="s">
        <v>414</v>
      </c>
      <c r="G326" s="5">
        <v>0.9</v>
      </c>
      <c r="H326" s="5">
        <v>99820</v>
      </c>
      <c r="I326" s="8">
        <v>1.1474569124424</v>
      </c>
      <c r="J326" s="5">
        <v>35935.2</v>
      </c>
      <c r="K326" s="5">
        <v>99599.26</v>
      </c>
      <c r="L326" s="5">
        <v>30529.08</v>
      </c>
      <c r="M326" s="8">
        <f t="shared" si="5"/>
        <v>0.306519144820956</v>
      </c>
      <c r="N326" s="5">
        <v>32430.91</v>
      </c>
      <c r="O326" s="5">
        <v>9333.27</v>
      </c>
      <c r="P326" s="9">
        <v>28.78</v>
      </c>
      <c r="Q326" s="10">
        <v>90.25</v>
      </c>
      <c r="R326" s="5" t="s">
        <v>415</v>
      </c>
      <c r="S326" s="5" t="s">
        <v>415</v>
      </c>
      <c r="T326" s="5" t="s">
        <v>415</v>
      </c>
      <c r="U326" s="5">
        <v>2795.9</v>
      </c>
      <c r="V326" s="5">
        <v>1059</v>
      </c>
      <c r="W326" s="5">
        <v>84.03</v>
      </c>
    </row>
    <row r="327" s="1" customFormat="1" ht="13.5" spans="1:23">
      <c r="A327" s="5">
        <v>104428</v>
      </c>
      <c r="B327" s="5" t="s">
        <v>425</v>
      </c>
      <c r="C327" s="5">
        <v>9841</v>
      </c>
      <c r="D327" s="5" t="s">
        <v>50</v>
      </c>
      <c r="E327" s="5" t="s">
        <v>635</v>
      </c>
      <c r="F327" s="5" t="s">
        <v>414</v>
      </c>
      <c r="G327" s="5">
        <v>1</v>
      </c>
      <c r="H327" s="5">
        <v>153450</v>
      </c>
      <c r="I327" s="8">
        <v>1.27752795698925</v>
      </c>
      <c r="J327" s="5">
        <v>46500</v>
      </c>
      <c r="K327" s="5">
        <v>178215.15</v>
      </c>
      <c r="L327" s="5">
        <v>46905.35</v>
      </c>
      <c r="M327" s="8">
        <f t="shared" si="5"/>
        <v>0.263195076288408</v>
      </c>
      <c r="N327" s="5">
        <v>41947.21</v>
      </c>
      <c r="O327" s="5">
        <v>12016.4</v>
      </c>
      <c r="P327" s="9">
        <v>28.65</v>
      </c>
      <c r="Q327" s="10">
        <v>90.21</v>
      </c>
      <c r="R327" s="5" t="s">
        <v>415</v>
      </c>
      <c r="S327" s="5" t="s">
        <v>415</v>
      </c>
      <c r="T327" s="5" t="s">
        <v>415</v>
      </c>
      <c r="U327" s="5">
        <v>5267.08</v>
      </c>
      <c r="V327" s="5">
        <v>1670.19</v>
      </c>
      <c r="W327" s="5">
        <v>102.97</v>
      </c>
    </row>
    <row r="328" s="1" customFormat="1" ht="13.5" spans="1:23">
      <c r="A328" s="5">
        <v>515</v>
      </c>
      <c r="B328" s="5" t="s">
        <v>411</v>
      </c>
      <c r="C328" s="5">
        <v>7917</v>
      </c>
      <c r="D328" s="5" t="s">
        <v>235</v>
      </c>
      <c r="E328" s="5" t="s">
        <v>234</v>
      </c>
      <c r="F328" s="5" t="s">
        <v>414</v>
      </c>
      <c r="G328" s="5">
        <v>1</v>
      </c>
      <c r="H328" s="5">
        <v>221650</v>
      </c>
      <c r="I328" s="8">
        <v>0.942118808933002</v>
      </c>
      <c r="J328" s="5">
        <v>92354</v>
      </c>
      <c r="K328" s="5">
        <v>189836.94</v>
      </c>
      <c r="L328" s="5">
        <v>56878.1</v>
      </c>
      <c r="M328" s="8">
        <f t="shared" si="5"/>
        <v>0.299615554275158</v>
      </c>
      <c r="N328" s="5">
        <v>83264.07</v>
      </c>
      <c r="O328" s="5">
        <v>23149.18</v>
      </c>
      <c r="P328" s="9">
        <v>27.8</v>
      </c>
      <c r="Q328" s="10">
        <v>90.16</v>
      </c>
      <c r="R328" s="5">
        <v>2591</v>
      </c>
      <c r="S328" s="5">
        <v>791.09</v>
      </c>
      <c r="T328" s="5">
        <v>84.17</v>
      </c>
      <c r="U328" s="5">
        <v>5428.26</v>
      </c>
      <c r="V328" s="5">
        <v>1856.51</v>
      </c>
      <c r="W328" s="5">
        <v>73.47</v>
      </c>
    </row>
    <row r="329" s="1" customFormat="1" ht="13.5" spans="1:23">
      <c r="A329" s="5">
        <v>713</v>
      </c>
      <c r="B329" s="5" t="s">
        <v>465</v>
      </c>
      <c r="C329" s="5">
        <v>11961</v>
      </c>
      <c r="D329" s="5" t="s">
        <v>598</v>
      </c>
      <c r="E329" s="5" t="s">
        <v>636</v>
      </c>
      <c r="F329" s="5" t="s">
        <v>414</v>
      </c>
      <c r="G329" s="5">
        <v>0.7</v>
      </c>
      <c r="H329" s="5">
        <v>92690</v>
      </c>
      <c r="I329" s="8">
        <v>1.0793040942928</v>
      </c>
      <c r="J329" s="5">
        <v>46345</v>
      </c>
      <c r="K329" s="5">
        <v>86991.91</v>
      </c>
      <c r="L329" s="5">
        <v>27959.83</v>
      </c>
      <c r="M329" s="8">
        <f t="shared" si="5"/>
        <v>0.321407243501149</v>
      </c>
      <c r="N329" s="5">
        <v>41707.2</v>
      </c>
      <c r="O329" s="5">
        <v>13438.16</v>
      </c>
      <c r="P329" s="9">
        <v>32.22</v>
      </c>
      <c r="Q329" s="10">
        <v>89.99</v>
      </c>
      <c r="R329" s="5" t="s">
        <v>415</v>
      </c>
      <c r="S329" s="5" t="s">
        <v>415</v>
      </c>
      <c r="T329" s="5" t="s">
        <v>415</v>
      </c>
      <c r="U329" s="5">
        <v>2669.08</v>
      </c>
      <c r="V329" s="5">
        <v>841.58</v>
      </c>
      <c r="W329" s="5">
        <v>86.39</v>
      </c>
    </row>
    <row r="330" s="1" customFormat="1" ht="13.5" spans="1:23">
      <c r="A330" s="5">
        <v>367</v>
      </c>
      <c r="B330" s="5" t="s">
        <v>425</v>
      </c>
      <c r="C330" s="5">
        <v>12277</v>
      </c>
      <c r="D330" s="5" t="s">
        <v>303</v>
      </c>
      <c r="E330" s="5" t="s">
        <v>302</v>
      </c>
      <c r="F330" s="5" t="s">
        <v>502</v>
      </c>
      <c r="G330" s="5">
        <v>0.8</v>
      </c>
      <c r="H330" s="5">
        <v>197780</v>
      </c>
      <c r="I330" s="8">
        <v>1.07759449388209</v>
      </c>
      <c r="J330" s="5">
        <v>45206.9</v>
      </c>
      <c r="K330" s="5">
        <v>193751.49</v>
      </c>
      <c r="L330" s="5">
        <v>48292.44</v>
      </c>
      <c r="M330" s="8">
        <f t="shared" si="5"/>
        <v>0.249249386417622</v>
      </c>
      <c r="N330" s="5">
        <v>40551.79</v>
      </c>
      <c r="O330" s="5">
        <v>9056.78</v>
      </c>
      <c r="P330" s="9">
        <v>22.33</v>
      </c>
      <c r="Q330" s="10">
        <v>89.7</v>
      </c>
      <c r="R330" s="5">
        <v>2123.8</v>
      </c>
      <c r="S330" s="5">
        <v>688.29</v>
      </c>
      <c r="T330" s="5">
        <v>140.94</v>
      </c>
      <c r="U330" s="5">
        <v>5696.63</v>
      </c>
      <c r="V330" s="5">
        <v>1846.45</v>
      </c>
      <c r="W330" s="5">
        <v>86.41</v>
      </c>
    </row>
    <row r="331" s="1" customFormat="1" ht="13.5" spans="1:23">
      <c r="A331" s="5">
        <v>704</v>
      </c>
      <c r="B331" s="5" t="s">
        <v>465</v>
      </c>
      <c r="C331" s="5">
        <v>10953</v>
      </c>
      <c r="D331" s="5" t="s">
        <v>148</v>
      </c>
      <c r="E331" s="5" t="s">
        <v>147</v>
      </c>
      <c r="F331" s="5" t="s">
        <v>414</v>
      </c>
      <c r="G331" s="5">
        <v>1</v>
      </c>
      <c r="H331" s="5">
        <v>153450</v>
      </c>
      <c r="I331" s="8">
        <v>1.17006573476703</v>
      </c>
      <c r="J331" s="5">
        <v>53707</v>
      </c>
      <c r="K331" s="5">
        <v>163224.17</v>
      </c>
      <c r="L331" s="5">
        <v>47581.44</v>
      </c>
      <c r="M331" s="8">
        <f t="shared" si="5"/>
        <v>0.291509768436868</v>
      </c>
      <c r="N331" s="5">
        <v>48103.18</v>
      </c>
      <c r="O331" s="5">
        <v>13399.48</v>
      </c>
      <c r="P331" s="9">
        <v>27.86</v>
      </c>
      <c r="Q331" s="10">
        <v>89.57</v>
      </c>
      <c r="R331" s="5">
        <v>1697.19</v>
      </c>
      <c r="S331" s="5">
        <v>540.24</v>
      </c>
      <c r="T331" s="5">
        <v>94.8</v>
      </c>
      <c r="U331" s="5">
        <v>4557.79</v>
      </c>
      <c r="V331" s="5">
        <v>1246.5</v>
      </c>
      <c r="W331" s="5">
        <v>89.11</v>
      </c>
    </row>
    <row r="332" s="1" customFormat="1" ht="13.5" spans="1:23">
      <c r="A332" s="5">
        <v>377</v>
      </c>
      <c r="B332" s="5" t="s">
        <v>411</v>
      </c>
      <c r="C332" s="5">
        <v>11323</v>
      </c>
      <c r="D332" s="5" t="s">
        <v>208</v>
      </c>
      <c r="E332" s="5" t="s">
        <v>637</v>
      </c>
      <c r="F332" s="5" t="s">
        <v>414</v>
      </c>
      <c r="G332" s="5">
        <v>1</v>
      </c>
      <c r="H332" s="5">
        <v>241056</v>
      </c>
      <c r="I332" s="8">
        <v>1.06698185483871</v>
      </c>
      <c r="J332" s="5">
        <v>83122.8</v>
      </c>
      <c r="K332" s="5">
        <v>238150.35</v>
      </c>
      <c r="L332" s="5">
        <v>73159.84</v>
      </c>
      <c r="M332" s="8">
        <f t="shared" si="5"/>
        <v>0.307200220364992</v>
      </c>
      <c r="N332" s="5">
        <v>74445.16</v>
      </c>
      <c r="O332" s="5">
        <v>22683.93</v>
      </c>
      <c r="P332" s="9">
        <v>30.47</v>
      </c>
      <c r="Q332" s="10">
        <v>89.56</v>
      </c>
      <c r="R332" s="5">
        <v>4133.81</v>
      </c>
      <c r="S332" s="5">
        <v>1605.24</v>
      </c>
      <c r="T332" s="5">
        <v>149.19</v>
      </c>
      <c r="U332" s="5">
        <v>11267.85</v>
      </c>
      <c r="V332" s="5">
        <v>3652.81</v>
      </c>
      <c r="W332" s="5">
        <v>140.23</v>
      </c>
    </row>
    <row r="333" s="1" customFormat="1" ht="13.5" spans="1:23">
      <c r="A333" s="5">
        <v>727</v>
      </c>
      <c r="B333" s="5" t="s">
        <v>411</v>
      </c>
      <c r="C333" s="5">
        <v>8060</v>
      </c>
      <c r="D333" s="5" t="s">
        <v>314</v>
      </c>
      <c r="E333" s="5" t="s">
        <v>638</v>
      </c>
      <c r="F333" s="5" t="s">
        <v>414</v>
      </c>
      <c r="G333" s="5">
        <v>1</v>
      </c>
      <c r="H333" s="5">
        <v>143220</v>
      </c>
      <c r="I333" s="8">
        <v>1.05375322580645</v>
      </c>
      <c r="J333" s="5">
        <v>49400</v>
      </c>
      <c r="K333" s="5">
        <v>137198.67</v>
      </c>
      <c r="L333" s="5">
        <v>41532.69</v>
      </c>
      <c r="M333" s="8">
        <f t="shared" si="5"/>
        <v>0.302719333941065</v>
      </c>
      <c r="N333" s="5">
        <v>44168.76</v>
      </c>
      <c r="O333" s="5">
        <v>14487.8</v>
      </c>
      <c r="P333" s="9">
        <v>32.8</v>
      </c>
      <c r="Q333" s="10">
        <v>89.41</v>
      </c>
      <c r="R333" s="5">
        <v>1854.3</v>
      </c>
      <c r="S333" s="5">
        <v>621.28</v>
      </c>
      <c r="T333" s="5">
        <v>112.61</v>
      </c>
      <c r="U333" s="5">
        <v>4686.69</v>
      </c>
      <c r="V333" s="5">
        <v>1418.08</v>
      </c>
      <c r="W333" s="5">
        <v>98.17</v>
      </c>
    </row>
    <row r="334" s="1" customFormat="1" ht="13.5" spans="1:23">
      <c r="A334" s="5">
        <v>387</v>
      </c>
      <c r="B334" s="5" t="s">
        <v>411</v>
      </c>
      <c r="C334" s="5">
        <v>5701</v>
      </c>
      <c r="D334" s="5" t="s">
        <v>221</v>
      </c>
      <c r="E334" s="5" t="s">
        <v>716</v>
      </c>
      <c r="F334" s="5" t="s">
        <v>414</v>
      </c>
      <c r="G334" s="5">
        <v>1</v>
      </c>
      <c r="H334" s="5">
        <v>317525.25</v>
      </c>
      <c r="I334" s="8">
        <v>0.958562722177213</v>
      </c>
      <c r="J334" s="5">
        <v>82817.6</v>
      </c>
      <c r="K334" s="5">
        <v>289874.16</v>
      </c>
      <c r="L334" s="5">
        <v>73464.64</v>
      </c>
      <c r="M334" s="8">
        <f t="shared" si="5"/>
        <v>0.25343631871154</v>
      </c>
      <c r="N334" s="5">
        <v>73974.14</v>
      </c>
      <c r="O334" s="5">
        <v>20843.48</v>
      </c>
      <c r="P334" s="9">
        <v>28.18</v>
      </c>
      <c r="Q334" s="10">
        <v>89.32</v>
      </c>
      <c r="R334" s="5">
        <v>2871.66</v>
      </c>
      <c r="S334" s="5">
        <v>937.4</v>
      </c>
      <c r="T334" s="5">
        <v>104.02</v>
      </c>
      <c r="U334" s="5">
        <v>10126.06</v>
      </c>
      <c r="V334" s="5">
        <v>2947.9</v>
      </c>
      <c r="W334" s="5">
        <v>95.67</v>
      </c>
    </row>
    <row r="335" s="1" customFormat="1" ht="13.5" spans="1:23">
      <c r="A335" s="5">
        <v>104429</v>
      </c>
      <c r="B335" s="5" t="s">
        <v>411</v>
      </c>
      <c r="C335" s="5">
        <v>12441</v>
      </c>
      <c r="D335" s="5" t="s">
        <v>42</v>
      </c>
      <c r="E335" s="5" t="s">
        <v>309</v>
      </c>
      <c r="F335" s="5" t="s">
        <v>717</v>
      </c>
      <c r="G335" s="5">
        <v>0.5</v>
      </c>
      <c r="H335" s="5">
        <v>117645</v>
      </c>
      <c r="I335" s="8">
        <v>0.964023069403715</v>
      </c>
      <c r="J335" s="5">
        <v>22058</v>
      </c>
      <c r="K335" s="5">
        <v>98619.56</v>
      </c>
      <c r="L335" s="5">
        <v>21731.4</v>
      </c>
      <c r="M335" s="8">
        <f t="shared" si="5"/>
        <v>0.220355880719809</v>
      </c>
      <c r="N335" s="5">
        <v>19695.81</v>
      </c>
      <c r="O335" s="5">
        <v>4322.88</v>
      </c>
      <c r="P335" s="9">
        <v>21.95</v>
      </c>
      <c r="Q335" s="10">
        <v>89.29</v>
      </c>
      <c r="R335" s="5">
        <v>589.9</v>
      </c>
      <c r="S335" s="5">
        <v>136.65</v>
      </c>
      <c r="T335" s="5">
        <v>80.23</v>
      </c>
      <c r="U335" s="5">
        <v>3387.53</v>
      </c>
      <c r="V335" s="5">
        <v>229.98</v>
      </c>
      <c r="W335" s="5">
        <v>86.38</v>
      </c>
    </row>
    <row r="336" s="1" customFormat="1" ht="13.5" spans="1:23">
      <c r="A336" s="5">
        <v>747</v>
      </c>
      <c r="B336" s="5" t="s">
        <v>424</v>
      </c>
      <c r="C336" s="5">
        <v>10898</v>
      </c>
      <c r="D336" s="5" t="s">
        <v>14</v>
      </c>
      <c r="E336" s="5" t="s">
        <v>181</v>
      </c>
      <c r="F336" s="5" t="s">
        <v>466</v>
      </c>
      <c r="G336" s="5">
        <v>1</v>
      </c>
      <c r="H336" s="5">
        <v>241056</v>
      </c>
      <c r="I336" s="8">
        <v>1.21300376344086</v>
      </c>
      <c r="J336" s="5">
        <v>50220</v>
      </c>
      <c r="K336" s="5">
        <v>270742.44</v>
      </c>
      <c r="L336" s="5">
        <v>62040.98</v>
      </c>
      <c r="M336" s="8">
        <f t="shared" si="5"/>
        <v>0.229151292276157</v>
      </c>
      <c r="N336" s="5">
        <v>44827.27</v>
      </c>
      <c r="O336" s="5">
        <v>10088.55</v>
      </c>
      <c r="P336" s="9">
        <v>22.51</v>
      </c>
      <c r="Q336" s="10">
        <v>89.26</v>
      </c>
      <c r="R336" s="5">
        <v>29.5</v>
      </c>
      <c r="S336" s="5">
        <v>-1.32</v>
      </c>
      <c r="T336" s="5">
        <v>1.76</v>
      </c>
      <c r="U336" s="5">
        <v>7298.33</v>
      </c>
      <c r="V336" s="5">
        <v>1745.54</v>
      </c>
      <c r="W336" s="5">
        <v>90.83</v>
      </c>
    </row>
    <row r="337" s="1" customFormat="1" ht="13.5" spans="1:23">
      <c r="A337" s="5">
        <v>585</v>
      </c>
      <c r="B337" s="5" t="s">
        <v>411</v>
      </c>
      <c r="C337" s="5">
        <v>7046</v>
      </c>
      <c r="D337" s="5" t="s">
        <v>87</v>
      </c>
      <c r="E337" s="5" t="s">
        <v>231</v>
      </c>
      <c r="F337" s="5" t="s">
        <v>414</v>
      </c>
      <c r="G337" s="5">
        <v>1</v>
      </c>
      <c r="H337" s="5">
        <v>325500</v>
      </c>
      <c r="I337" s="8">
        <v>1.05361783870968</v>
      </c>
      <c r="J337" s="5">
        <v>87973</v>
      </c>
      <c r="K337" s="5">
        <v>326621.53</v>
      </c>
      <c r="L337" s="5">
        <v>96276.48</v>
      </c>
      <c r="M337" s="8">
        <f t="shared" si="5"/>
        <v>0.294764647021279</v>
      </c>
      <c r="N337" s="5">
        <v>78304.08</v>
      </c>
      <c r="O337" s="5">
        <v>23020.24</v>
      </c>
      <c r="P337" s="9">
        <v>29.4</v>
      </c>
      <c r="Q337" s="10">
        <v>89.01</v>
      </c>
      <c r="R337" s="5">
        <v>2807.93</v>
      </c>
      <c r="S337" s="5">
        <v>496.73</v>
      </c>
      <c r="T337" s="5">
        <v>95.75</v>
      </c>
      <c r="U337" s="5">
        <v>8000.02</v>
      </c>
      <c r="V337" s="5">
        <v>2245.04</v>
      </c>
      <c r="W337" s="5">
        <v>73.73</v>
      </c>
    </row>
    <row r="338" s="1" customFormat="1" ht="13.5" spans="1:23">
      <c r="A338" s="5">
        <v>341</v>
      </c>
      <c r="B338" s="5" t="s">
        <v>452</v>
      </c>
      <c r="C338" s="5">
        <v>11483</v>
      </c>
      <c r="D338" s="5" t="s">
        <v>185</v>
      </c>
      <c r="E338" s="5" t="s">
        <v>639</v>
      </c>
      <c r="F338" s="5" t="s">
        <v>414</v>
      </c>
      <c r="G338" s="5">
        <v>1</v>
      </c>
      <c r="H338" s="5">
        <v>683550</v>
      </c>
      <c r="I338" s="8">
        <v>1.09664706605223</v>
      </c>
      <c r="J338" s="5">
        <v>86525</v>
      </c>
      <c r="K338" s="5">
        <v>713917.24</v>
      </c>
      <c r="L338" s="5">
        <v>190615.88</v>
      </c>
      <c r="M338" s="8">
        <f t="shared" si="5"/>
        <v>0.266999967671323</v>
      </c>
      <c r="N338" s="5">
        <v>76812.46</v>
      </c>
      <c r="O338" s="5">
        <v>20494.96</v>
      </c>
      <c r="P338" s="9">
        <v>26.68</v>
      </c>
      <c r="Q338" s="10">
        <v>88.77</v>
      </c>
      <c r="R338" s="5">
        <v>1002.8</v>
      </c>
      <c r="S338" s="5">
        <v>333.86</v>
      </c>
      <c r="T338" s="5">
        <v>34.77</v>
      </c>
      <c r="U338" s="5">
        <v>14132.83</v>
      </c>
      <c r="V338" s="5">
        <v>4039.42</v>
      </c>
      <c r="W338" s="5">
        <v>62.03</v>
      </c>
    </row>
    <row r="339" s="1" customFormat="1" ht="13.5" spans="1:23">
      <c r="A339" s="5">
        <v>101453</v>
      </c>
      <c r="B339" s="5" t="s">
        <v>431</v>
      </c>
      <c r="C339" s="5">
        <v>11866</v>
      </c>
      <c r="D339" s="5" t="s">
        <v>83</v>
      </c>
      <c r="E339" s="5" t="s">
        <v>276</v>
      </c>
      <c r="F339" s="5" t="s">
        <v>414</v>
      </c>
      <c r="G339" s="5">
        <v>1</v>
      </c>
      <c r="H339" s="5">
        <v>220968</v>
      </c>
      <c r="I339" s="8">
        <v>1.10094628543499</v>
      </c>
      <c r="J339" s="5">
        <v>56658.7</v>
      </c>
      <c r="K339" s="5">
        <v>225253.61</v>
      </c>
      <c r="L339" s="5">
        <v>67475.97</v>
      </c>
      <c r="M339" s="8">
        <f t="shared" si="5"/>
        <v>0.299555554292781</v>
      </c>
      <c r="N339" s="5">
        <v>50204.61</v>
      </c>
      <c r="O339" s="5">
        <v>15954.28</v>
      </c>
      <c r="P339" s="9">
        <v>31.78</v>
      </c>
      <c r="Q339" s="10">
        <v>88.61</v>
      </c>
      <c r="R339" s="5">
        <v>1177.1</v>
      </c>
      <c r="S339" s="5">
        <v>339.5</v>
      </c>
      <c r="T339" s="5">
        <v>62.33</v>
      </c>
      <c r="U339" s="5">
        <v>5423.4</v>
      </c>
      <c r="V339" s="5">
        <v>1885.53</v>
      </c>
      <c r="W339" s="5">
        <v>73.63</v>
      </c>
    </row>
    <row r="340" s="1" customFormat="1" ht="13.5" spans="1:23">
      <c r="A340" s="5">
        <v>752</v>
      </c>
      <c r="B340" s="5" t="s">
        <v>411</v>
      </c>
      <c r="C340" s="5">
        <v>12054</v>
      </c>
      <c r="D340" s="5" t="s">
        <v>206</v>
      </c>
      <c r="E340" s="5" t="s">
        <v>205</v>
      </c>
      <c r="F340" s="5" t="s">
        <v>414</v>
      </c>
      <c r="G340" s="5">
        <v>0.6</v>
      </c>
      <c r="H340" s="5">
        <v>124775</v>
      </c>
      <c r="I340" s="8">
        <v>1.13517631336406</v>
      </c>
      <c r="J340" s="5">
        <v>47533.5</v>
      </c>
      <c r="K340" s="5">
        <v>123166.63</v>
      </c>
      <c r="L340" s="5">
        <v>28147.23</v>
      </c>
      <c r="M340" s="8">
        <f t="shared" si="5"/>
        <v>0.228529675610999</v>
      </c>
      <c r="N340" s="5">
        <v>42074.49</v>
      </c>
      <c r="O340" s="5">
        <v>9663.09</v>
      </c>
      <c r="P340" s="9">
        <v>22.97</v>
      </c>
      <c r="Q340" s="10">
        <v>88.52</v>
      </c>
      <c r="R340" s="5">
        <v>712.7</v>
      </c>
      <c r="S340" s="5">
        <v>116.32</v>
      </c>
      <c r="T340" s="5">
        <v>44.98</v>
      </c>
      <c r="U340" s="5">
        <v>2496.14</v>
      </c>
      <c r="V340" s="5">
        <v>406.21</v>
      </c>
      <c r="W340" s="5">
        <v>60.02</v>
      </c>
    </row>
    <row r="341" s="1" customFormat="1" ht="13.5" spans="1:23">
      <c r="A341" s="5">
        <v>104430</v>
      </c>
      <c r="B341" s="5" t="s">
        <v>411</v>
      </c>
      <c r="C341" s="5">
        <v>12048</v>
      </c>
      <c r="D341" s="5" t="s">
        <v>161</v>
      </c>
      <c r="E341" s="5" t="s">
        <v>218</v>
      </c>
      <c r="F341" s="5" t="s">
        <v>414</v>
      </c>
      <c r="G341" s="5">
        <v>0.6</v>
      </c>
      <c r="H341" s="5">
        <v>99820</v>
      </c>
      <c r="I341" s="8">
        <v>1.25009596774194</v>
      </c>
      <c r="J341" s="5">
        <v>23035</v>
      </c>
      <c r="K341" s="5">
        <v>108508.33</v>
      </c>
      <c r="L341" s="5">
        <v>29411.13</v>
      </c>
      <c r="M341" s="8">
        <f t="shared" si="5"/>
        <v>0.271049512972875</v>
      </c>
      <c r="N341" s="5">
        <v>20382.88</v>
      </c>
      <c r="O341" s="5">
        <v>5507.11</v>
      </c>
      <c r="P341" s="9">
        <v>27.02</v>
      </c>
      <c r="Q341" s="10">
        <v>88.49</v>
      </c>
      <c r="R341" s="5">
        <v>682.79</v>
      </c>
      <c r="S341" s="5">
        <v>154.82</v>
      </c>
      <c r="T341" s="5">
        <v>88.92</v>
      </c>
      <c r="U341" s="5">
        <v>2661.83</v>
      </c>
      <c r="V341" s="5">
        <v>695.82</v>
      </c>
      <c r="W341" s="5">
        <v>80</v>
      </c>
    </row>
    <row r="342" s="1" customFormat="1" ht="13.5" spans="1:23">
      <c r="A342" s="5">
        <v>726</v>
      </c>
      <c r="B342" s="5" t="s">
        <v>411</v>
      </c>
      <c r="C342" s="5">
        <v>11429</v>
      </c>
      <c r="D342" s="5" t="s">
        <v>115</v>
      </c>
      <c r="E342" s="5" t="s">
        <v>640</v>
      </c>
      <c r="F342" s="5" t="s">
        <v>414</v>
      </c>
      <c r="G342" s="5">
        <v>1</v>
      </c>
      <c r="H342" s="5">
        <v>267840</v>
      </c>
      <c r="I342" s="8">
        <v>1.01781375</v>
      </c>
      <c r="J342" s="5">
        <v>68665</v>
      </c>
      <c r="K342" s="5">
        <v>252417.81</v>
      </c>
      <c r="L342" s="5">
        <v>72674.92</v>
      </c>
      <c r="M342" s="8">
        <f t="shared" si="5"/>
        <v>0.287915183163977</v>
      </c>
      <c r="N342" s="5">
        <v>60720.71</v>
      </c>
      <c r="O342" s="5">
        <v>18707.56</v>
      </c>
      <c r="P342" s="9">
        <v>30.81</v>
      </c>
      <c r="Q342" s="10">
        <v>88.43</v>
      </c>
      <c r="R342" s="5">
        <v>2378.5</v>
      </c>
      <c r="S342" s="5">
        <v>820.96</v>
      </c>
      <c r="T342" s="5">
        <v>103.92</v>
      </c>
      <c r="U342" s="5">
        <v>8632.53</v>
      </c>
      <c r="V342" s="5">
        <v>2588.54</v>
      </c>
      <c r="W342" s="5">
        <v>96.69</v>
      </c>
    </row>
    <row r="343" s="1" customFormat="1" ht="13.5" spans="1:23">
      <c r="A343" s="5">
        <v>102564</v>
      </c>
      <c r="B343" s="5" t="s">
        <v>452</v>
      </c>
      <c r="C343" s="5">
        <v>11363</v>
      </c>
      <c r="D343" s="5" t="s">
        <v>200</v>
      </c>
      <c r="E343" s="5" t="s">
        <v>641</v>
      </c>
      <c r="F343" s="5" t="s">
        <v>414</v>
      </c>
      <c r="G343" s="5">
        <v>1</v>
      </c>
      <c r="H343" s="5">
        <v>124775</v>
      </c>
      <c r="I343" s="8">
        <v>1.17195935483871</v>
      </c>
      <c r="J343" s="5">
        <v>40250</v>
      </c>
      <c r="K343" s="5">
        <v>127157.59</v>
      </c>
      <c r="L343" s="5">
        <v>37729.51</v>
      </c>
      <c r="M343" s="8">
        <f t="shared" si="5"/>
        <v>0.296714572838318</v>
      </c>
      <c r="N343" s="5">
        <v>35474.72</v>
      </c>
      <c r="O343" s="5">
        <v>11064.34</v>
      </c>
      <c r="P343" s="9">
        <v>31.19</v>
      </c>
      <c r="Q343" s="10">
        <v>88.14</v>
      </c>
      <c r="R343" s="5">
        <v>1370.9</v>
      </c>
      <c r="S343" s="5">
        <v>497.28</v>
      </c>
      <c r="T343" s="5">
        <v>102.18</v>
      </c>
      <c r="U343" s="5">
        <v>3237.4</v>
      </c>
      <c r="V343" s="5">
        <v>1054.58</v>
      </c>
      <c r="W343" s="5">
        <v>77.84</v>
      </c>
    </row>
    <row r="344" s="1" customFormat="1" ht="13.5" spans="1:23">
      <c r="A344" s="5">
        <v>741</v>
      </c>
      <c r="B344" s="5" t="s">
        <v>411</v>
      </c>
      <c r="C344" s="5">
        <v>12486</v>
      </c>
      <c r="D344" s="5" t="s">
        <v>124</v>
      </c>
      <c r="E344" s="5" t="s">
        <v>163</v>
      </c>
      <c r="F344" s="5" t="s">
        <v>642</v>
      </c>
      <c r="G344" s="5">
        <v>0.5</v>
      </c>
      <c r="H344" s="5">
        <v>92690</v>
      </c>
      <c r="I344" s="8">
        <v>1.07879900744417</v>
      </c>
      <c r="J344" s="5">
        <v>22069</v>
      </c>
      <c r="K344" s="5">
        <v>86951.2</v>
      </c>
      <c r="L344" s="5">
        <v>21077.83</v>
      </c>
      <c r="M344" s="8">
        <f t="shared" si="5"/>
        <v>0.242409880484686</v>
      </c>
      <c r="N344" s="5">
        <v>19444.68</v>
      </c>
      <c r="O344" s="5">
        <v>4161.98</v>
      </c>
      <c r="P344" s="9">
        <v>21.4</v>
      </c>
      <c r="Q344" s="10">
        <v>88.11</v>
      </c>
      <c r="R344" s="5">
        <v>386.43</v>
      </c>
      <c r="S344" s="5">
        <v>57.54</v>
      </c>
      <c r="T344" s="5">
        <v>52.53</v>
      </c>
      <c r="U344" s="5">
        <v>1764.06</v>
      </c>
      <c r="V344" s="5">
        <v>338.88</v>
      </c>
      <c r="W344" s="5">
        <v>57.1</v>
      </c>
    </row>
    <row r="345" s="1" customFormat="1" ht="13.5" spans="1:23">
      <c r="A345" s="5">
        <v>307</v>
      </c>
      <c r="B345" s="5" t="s">
        <v>411</v>
      </c>
      <c r="C345" s="5">
        <v>993501</v>
      </c>
      <c r="D345" s="5" t="s">
        <v>89</v>
      </c>
      <c r="E345" s="5" t="s">
        <v>718</v>
      </c>
      <c r="F345" s="5" t="s">
        <v>584</v>
      </c>
      <c r="G345" s="5">
        <v>1.3</v>
      </c>
      <c r="H345" s="5">
        <v>2050650</v>
      </c>
      <c r="I345" s="8">
        <v>0.934130701484895</v>
      </c>
      <c r="J345" s="5">
        <v>179696</v>
      </c>
      <c r="K345" s="5">
        <v>1824357.26</v>
      </c>
      <c r="L345" s="5">
        <v>459109.35</v>
      </c>
      <c r="M345" s="8">
        <f t="shared" si="5"/>
        <v>0.251655396706674</v>
      </c>
      <c r="N345" s="5">
        <v>158133.56</v>
      </c>
      <c r="O345" s="5">
        <v>35476.93</v>
      </c>
      <c r="P345" s="9">
        <v>22.43</v>
      </c>
      <c r="Q345" s="10">
        <v>88</v>
      </c>
      <c r="R345" s="5">
        <v>2828.96</v>
      </c>
      <c r="S345" s="5">
        <v>911.22</v>
      </c>
      <c r="T345" s="5">
        <v>47.23</v>
      </c>
      <c r="U345" s="5">
        <v>41973.32</v>
      </c>
      <c r="V345" s="5">
        <v>9851.52</v>
      </c>
      <c r="W345" s="5">
        <v>61.4</v>
      </c>
    </row>
    <row r="346" s="1" customFormat="1" ht="13.5" spans="1:23">
      <c r="A346" s="5">
        <v>748</v>
      </c>
      <c r="B346" s="5" t="s">
        <v>439</v>
      </c>
      <c r="C346" s="5">
        <v>11903</v>
      </c>
      <c r="D346" s="5" t="s">
        <v>113</v>
      </c>
      <c r="E346" s="5" t="s">
        <v>278</v>
      </c>
      <c r="F346" s="5" t="s">
        <v>414</v>
      </c>
      <c r="G346" s="5">
        <v>1</v>
      </c>
      <c r="H346" s="5">
        <v>163680</v>
      </c>
      <c r="I346" s="8">
        <v>1.12474475806452</v>
      </c>
      <c r="J346" s="5">
        <v>86148</v>
      </c>
      <c r="K346" s="5">
        <v>167362.02</v>
      </c>
      <c r="L346" s="5">
        <v>49510.62</v>
      </c>
      <c r="M346" s="8">
        <f t="shared" si="5"/>
        <v>0.295829483893658</v>
      </c>
      <c r="N346" s="5">
        <v>75602.39</v>
      </c>
      <c r="O346" s="5">
        <v>23682.38</v>
      </c>
      <c r="P346" s="9">
        <v>31.32</v>
      </c>
      <c r="Q346" s="10">
        <v>87.76</v>
      </c>
      <c r="R346" s="5">
        <v>2696.24</v>
      </c>
      <c r="S346" s="5">
        <v>801.66</v>
      </c>
      <c r="T346" s="5">
        <v>93.89</v>
      </c>
      <c r="U346" s="5">
        <v>4628.34</v>
      </c>
      <c r="V346" s="5">
        <v>1289.27</v>
      </c>
      <c r="W346" s="5">
        <v>84.83</v>
      </c>
    </row>
    <row r="347" s="1" customFormat="1" ht="13.5" spans="1:23">
      <c r="A347" s="5">
        <v>385</v>
      </c>
      <c r="B347" s="5" t="s">
        <v>489</v>
      </c>
      <c r="C347" s="5">
        <v>7317</v>
      </c>
      <c r="D347" s="5" t="s">
        <v>180</v>
      </c>
      <c r="E347" s="5" t="s">
        <v>643</v>
      </c>
      <c r="F347" s="5" t="s">
        <v>644</v>
      </c>
      <c r="G347" s="5">
        <v>1</v>
      </c>
      <c r="H347" s="5">
        <v>374325</v>
      </c>
      <c r="I347" s="8">
        <v>1.02840597475456</v>
      </c>
      <c r="J347" s="5">
        <v>116976</v>
      </c>
      <c r="K347" s="5">
        <v>366626.73</v>
      </c>
      <c r="L347" s="5">
        <v>88672.11</v>
      </c>
      <c r="M347" s="8">
        <f t="shared" si="5"/>
        <v>0.24185937015558</v>
      </c>
      <c r="N347" s="5">
        <v>102599.92</v>
      </c>
      <c r="O347" s="5">
        <v>23697.65</v>
      </c>
      <c r="P347" s="9">
        <v>23.1</v>
      </c>
      <c r="Q347" s="10">
        <v>87.71</v>
      </c>
      <c r="R347" s="5">
        <v>4328.68</v>
      </c>
      <c r="S347" s="5">
        <v>918.57</v>
      </c>
      <c r="T347" s="5">
        <v>111.01</v>
      </c>
      <c r="U347" s="5">
        <v>9847.78</v>
      </c>
      <c r="V347" s="5">
        <v>2482.25</v>
      </c>
      <c r="W347" s="5">
        <v>78.92</v>
      </c>
    </row>
    <row r="348" s="1" customFormat="1" ht="13.5" spans="1:23">
      <c r="A348" s="5">
        <v>598</v>
      </c>
      <c r="B348" s="5" t="s">
        <v>411</v>
      </c>
      <c r="C348" s="5">
        <v>12274</v>
      </c>
      <c r="D348" s="5" t="s">
        <v>93</v>
      </c>
      <c r="E348" s="5" t="s">
        <v>299</v>
      </c>
      <c r="F348" s="5" t="s">
        <v>414</v>
      </c>
      <c r="G348" s="5">
        <v>0.8</v>
      </c>
      <c r="H348" s="5">
        <v>217620</v>
      </c>
      <c r="I348" s="8">
        <v>0.98008794044665</v>
      </c>
      <c r="J348" s="5">
        <v>46020</v>
      </c>
      <c r="K348" s="5">
        <v>197487.72</v>
      </c>
      <c r="L348" s="5">
        <v>60867.71</v>
      </c>
      <c r="M348" s="8">
        <f t="shared" si="5"/>
        <v>0.308210100354594</v>
      </c>
      <c r="N348" s="5">
        <v>40218.9</v>
      </c>
      <c r="O348" s="5">
        <v>13016.8</v>
      </c>
      <c r="P348" s="9">
        <v>32.36</v>
      </c>
      <c r="Q348" s="10">
        <v>87.39</v>
      </c>
      <c r="R348" s="5">
        <v>1300.7</v>
      </c>
      <c r="S348" s="5">
        <v>628.38</v>
      </c>
      <c r="T348" s="5">
        <v>84.79</v>
      </c>
      <c r="U348" s="5">
        <v>5378.52</v>
      </c>
      <c r="V348" s="5">
        <v>1877.58</v>
      </c>
      <c r="W348" s="5">
        <v>74.15</v>
      </c>
    </row>
    <row r="349" s="1" customFormat="1" ht="13.5" spans="1:23">
      <c r="A349" s="5">
        <v>737</v>
      </c>
      <c r="B349" s="5" t="s">
        <v>411</v>
      </c>
      <c r="C349" s="5">
        <v>12475</v>
      </c>
      <c r="D349" s="5" t="s">
        <v>64</v>
      </c>
      <c r="E349" s="5" t="s">
        <v>645</v>
      </c>
      <c r="F349" s="5" t="s">
        <v>646</v>
      </c>
      <c r="G349" s="5">
        <v>0.5</v>
      </c>
      <c r="H349" s="5">
        <v>221650</v>
      </c>
      <c r="I349" s="8">
        <v>1.16238526054591</v>
      </c>
      <c r="J349" s="5">
        <v>35750</v>
      </c>
      <c r="K349" s="5">
        <v>234220.63</v>
      </c>
      <c r="L349" s="5">
        <v>72807.3</v>
      </c>
      <c r="M349" s="8">
        <f t="shared" si="5"/>
        <v>0.31084921938772</v>
      </c>
      <c r="N349" s="5">
        <v>31122.66</v>
      </c>
      <c r="O349" s="5">
        <v>9799.3</v>
      </c>
      <c r="P349" s="9">
        <v>31.49</v>
      </c>
      <c r="Q349" s="10">
        <v>87.06</v>
      </c>
      <c r="R349" s="5">
        <v>1477.51</v>
      </c>
      <c r="S349" s="5">
        <v>502.73</v>
      </c>
      <c r="T349" s="5">
        <v>123.99</v>
      </c>
      <c r="U349" s="5">
        <v>6456.51</v>
      </c>
      <c r="V349" s="5">
        <v>1733.51</v>
      </c>
      <c r="W349" s="5">
        <v>87.39</v>
      </c>
    </row>
    <row r="350" s="1" customFormat="1" ht="13.5" spans="1:23">
      <c r="A350" s="5">
        <v>578</v>
      </c>
      <c r="B350" s="5" t="s">
        <v>411</v>
      </c>
      <c r="C350" s="5">
        <v>5519</v>
      </c>
      <c r="D350" s="5" t="s">
        <v>73</v>
      </c>
      <c r="E350" s="5" t="s">
        <v>647</v>
      </c>
      <c r="F350" s="5" t="s">
        <v>515</v>
      </c>
      <c r="G350" s="5">
        <v>1.2</v>
      </c>
      <c r="H350" s="5">
        <v>260400</v>
      </c>
      <c r="I350" s="8">
        <v>1.34331974193548</v>
      </c>
      <c r="J350" s="5">
        <v>69440</v>
      </c>
      <c r="K350" s="5">
        <v>312321.84</v>
      </c>
      <c r="L350" s="5">
        <v>101190.85</v>
      </c>
      <c r="M350" s="8">
        <f t="shared" si="5"/>
        <v>0.323995433684689</v>
      </c>
      <c r="N350" s="5">
        <v>60432.31</v>
      </c>
      <c r="O350" s="5">
        <v>20373.63</v>
      </c>
      <c r="P350" s="9">
        <v>33.71</v>
      </c>
      <c r="Q350" s="10">
        <v>87.03</v>
      </c>
      <c r="R350" s="5">
        <v>1463.41</v>
      </c>
      <c r="S350" s="5">
        <v>599.92</v>
      </c>
      <c r="T350" s="5">
        <v>63.22</v>
      </c>
      <c r="U350" s="5">
        <v>5942.17</v>
      </c>
      <c r="V350" s="5">
        <v>2323.82</v>
      </c>
      <c r="W350" s="5">
        <v>68.46</v>
      </c>
    </row>
    <row r="351" s="1" customFormat="1" ht="13.5" spans="1:23">
      <c r="A351" s="5">
        <v>102934</v>
      </c>
      <c r="B351" s="5" t="s">
        <v>411</v>
      </c>
      <c r="C351" s="5">
        <v>12185</v>
      </c>
      <c r="D351" s="5" t="s">
        <v>67</v>
      </c>
      <c r="E351" s="5" t="s">
        <v>648</v>
      </c>
      <c r="F351" s="5" t="s">
        <v>414</v>
      </c>
      <c r="G351" s="5">
        <v>1</v>
      </c>
      <c r="H351" s="5">
        <v>301320</v>
      </c>
      <c r="I351" s="8">
        <v>1.07916759856631</v>
      </c>
      <c r="J351" s="5">
        <v>75330</v>
      </c>
      <c r="K351" s="5">
        <v>301087.76</v>
      </c>
      <c r="L351" s="5">
        <v>78295.95</v>
      </c>
      <c r="M351" s="8">
        <f t="shared" si="5"/>
        <v>0.260043616518984</v>
      </c>
      <c r="N351" s="5">
        <v>65547.08</v>
      </c>
      <c r="O351" s="5">
        <v>18267.76</v>
      </c>
      <c r="P351" s="9">
        <v>27.87</v>
      </c>
      <c r="Q351" s="10">
        <v>87.01</v>
      </c>
      <c r="R351" s="5">
        <v>5424.59</v>
      </c>
      <c r="S351" s="5">
        <v>900.78</v>
      </c>
      <c r="T351" s="5">
        <v>216.03</v>
      </c>
      <c r="U351" s="5">
        <v>19024.52</v>
      </c>
      <c r="V351" s="5">
        <v>4478</v>
      </c>
      <c r="W351" s="5">
        <v>189.41</v>
      </c>
    </row>
    <row r="352" s="1" customFormat="1" ht="13.5" spans="1:23">
      <c r="A352" s="5">
        <v>337</v>
      </c>
      <c r="B352" s="5" t="s">
        <v>411</v>
      </c>
      <c r="C352" s="5">
        <v>990451</v>
      </c>
      <c r="D352" s="5" t="s">
        <v>22</v>
      </c>
      <c r="E352" s="5" t="s">
        <v>202</v>
      </c>
      <c r="F352" s="5" t="s">
        <v>487</v>
      </c>
      <c r="G352" s="5">
        <v>1.2</v>
      </c>
      <c r="H352" s="5">
        <v>895125</v>
      </c>
      <c r="I352" s="8">
        <v>1.10608640469208</v>
      </c>
      <c r="J352" s="5">
        <v>119350</v>
      </c>
      <c r="K352" s="5">
        <v>942938.66</v>
      </c>
      <c r="L352" s="5">
        <v>219676.27</v>
      </c>
      <c r="M352" s="8">
        <f t="shared" si="5"/>
        <v>0.232969841325628</v>
      </c>
      <c r="N352" s="5">
        <v>103652.55</v>
      </c>
      <c r="O352" s="5">
        <v>25890.03</v>
      </c>
      <c r="P352" s="9">
        <v>24.98</v>
      </c>
      <c r="Q352" s="10">
        <v>86.85</v>
      </c>
      <c r="R352" s="5">
        <v>4954.94</v>
      </c>
      <c r="S352" s="5">
        <v>666.02</v>
      </c>
      <c r="T352" s="5">
        <v>124.55</v>
      </c>
      <c r="U352" s="5">
        <v>28177.67</v>
      </c>
      <c r="V352" s="5">
        <v>6870.52</v>
      </c>
      <c r="W352" s="5">
        <v>94.44</v>
      </c>
    </row>
    <row r="353" s="1" customFormat="1" ht="13.5" spans="1:23">
      <c r="A353" s="5">
        <v>710</v>
      </c>
      <c r="B353" s="5" t="s">
        <v>465</v>
      </c>
      <c r="C353" s="5">
        <v>11985</v>
      </c>
      <c r="D353" s="5" t="s">
        <v>589</v>
      </c>
      <c r="E353" s="5" t="s">
        <v>649</v>
      </c>
      <c r="F353" s="5" t="s">
        <v>414</v>
      </c>
      <c r="G353" s="5">
        <v>0.6</v>
      </c>
      <c r="H353" s="5">
        <v>114080</v>
      </c>
      <c r="I353" s="8">
        <v>1.08874989919355</v>
      </c>
      <c r="J353" s="5">
        <v>39928</v>
      </c>
      <c r="K353" s="5">
        <v>108003.99</v>
      </c>
      <c r="L353" s="5">
        <v>36490.16</v>
      </c>
      <c r="M353" s="8">
        <f t="shared" si="5"/>
        <v>0.337859369825133</v>
      </c>
      <c r="N353" s="5">
        <v>34534.21</v>
      </c>
      <c r="O353" s="5">
        <v>12264.64</v>
      </c>
      <c r="P353" s="9">
        <v>35.51</v>
      </c>
      <c r="Q353" s="10">
        <v>86.49</v>
      </c>
      <c r="R353" s="5">
        <v>761.5</v>
      </c>
      <c r="S353" s="5">
        <v>343.96</v>
      </c>
      <c r="T353" s="5">
        <v>57.22</v>
      </c>
      <c r="U353" s="5">
        <v>2681.09</v>
      </c>
      <c r="V353" s="5">
        <v>1064.6</v>
      </c>
      <c r="W353" s="5">
        <v>70.51</v>
      </c>
    </row>
    <row r="354" s="1" customFormat="1" ht="13.5" spans="1:23">
      <c r="A354" s="5">
        <v>513</v>
      </c>
      <c r="B354" s="5" t="s">
        <v>411</v>
      </c>
      <c r="C354" s="5">
        <v>11329</v>
      </c>
      <c r="D354" s="5" t="s">
        <v>40</v>
      </c>
      <c r="E354" s="5" t="s">
        <v>262</v>
      </c>
      <c r="F354" s="5" t="s">
        <v>414</v>
      </c>
      <c r="G354" s="5">
        <v>1</v>
      </c>
      <c r="H354" s="5">
        <v>267840</v>
      </c>
      <c r="I354" s="8">
        <v>1.16780826612903</v>
      </c>
      <c r="J354" s="5">
        <v>81163</v>
      </c>
      <c r="K354" s="5">
        <v>289616.45</v>
      </c>
      <c r="L354" s="5">
        <v>85495.69</v>
      </c>
      <c r="M354" s="8">
        <f t="shared" si="5"/>
        <v>0.295203155759972</v>
      </c>
      <c r="N354" s="5">
        <v>70119.24</v>
      </c>
      <c r="O354" s="5">
        <v>19914.58</v>
      </c>
      <c r="P354" s="9">
        <v>28.4</v>
      </c>
      <c r="Q354" s="10">
        <v>86.39</v>
      </c>
      <c r="R354" s="5">
        <v>1212.3</v>
      </c>
      <c r="S354" s="5">
        <v>392.02</v>
      </c>
      <c r="T354" s="5">
        <v>44.81</v>
      </c>
      <c r="U354" s="5">
        <v>8265.54</v>
      </c>
      <c r="V354" s="5">
        <v>2642.09</v>
      </c>
      <c r="W354" s="5">
        <v>92.58</v>
      </c>
    </row>
    <row r="355" s="1" customFormat="1" ht="13.5" spans="1:23">
      <c r="A355" s="5">
        <v>341</v>
      </c>
      <c r="B355" s="5" t="s">
        <v>452</v>
      </c>
      <c r="C355" s="5">
        <v>12143</v>
      </c>
      <c r="D355" s="5" t="s">
        <v>185</v>
      </c>
      <c r="E355" s="5" t="s">
        <v>282</v>
      </c>
      <c r="F355" s="5" t="s">
        <v>414</v>
      </c>
      <c r="G355" s="5">
        <v>1.2</v>
      </c>
      <c r="H355" s="5">
        <v>683550</v>
      </c>
      <c r="I355" s="8">
        <v>1.09664706605223</v>
      </c>
      <c r="J355" s="5">
        <v>86525</v>
      </c>
      <c r="K355" s="5">
        <v>713917.24</v>
      </c>
      <c r="L355" s="5">
        <v>190615.88</v>
      </c>
      <c r="M355" s="8">
        <f t="shared" si="5"/>
        <v>0.266999967671323</v>
      </c>
      <c r="N355" s="5">
        <v>74631.24</v>
      </c>
      <c r="O355" s="5">
        <v>23566.76</v>
      </c>
      <c r="P355" s="9">
        <v>31.58</v>
      </c>
      <c r="Q355" s="10">
        <v>86.25</v>
      </c>
      <c r="R355" s="5">
        <v>915</v>
      </c>
      <c r="S355" s="5">
        <v>300.51</v>
      </c>
      <c r="T355" s="5">
        <v>31.72</v>
      </c>
      <c r="U355" s="5">
        <v>14132.83</v>
      </c>
      <c r="V355" s="5">
        <v>4039.42</v>
      </c>
      <c r="W355" s="5">
        <v>62.03</v>
      </c>
    </row>
    <row r="356" s="1" customFormat="1" ht="13.5" spans="1:23">
      <c r="A356" s="5">
        <v>347</v>
      </c>
      <c r="B356" s="5" t="s">
        <v>411</v>
      </c>
      <c r="C356" s="5">
        <v>8400</v>
      </c>
      <c r="D356" s="5" t="s">
        <v>196</v>
      </c>
      <c r="E356" s="5" t="s">
        <v>237</v>
      </c>
      <c r="F356" s="5" t="s">
        <v>417</v>
      </c>
      <c r="G356" s="5">
        <v>1</v>
      </c>
      <c r="H356" s="5">
        <v>156860</v>
      </c>
      <c r="I356" s="8">
        <v>1.09715715287518</v>
      </c>
      <c r="J356" s="5">
        <v>60330</v>
      </c>
      <c r="K356" s="5">
        <v>156454.61</v>
      </c>
      <c r="L356" s="5">
        <v>49314.98</v>
      </c>
      <c r="M356" s="8">
        <f t="shared" si="5"/>
        <v>0.315203112263678</v>
      </c>
      <c r="N356" s="5">
        <v>52014.93</v>
      </c>
      <c r="O356" s="5">
        <v>18372.07</v>
      </c>
      <c r="P356" s="9">
        <v>35.32</v>
      </c>
      <c r="Q356" s="10">
        <v>86.22</v>
      </c>
      <c r="R356" s="5" t="s">
        <v>415</v>
      </c>
      <c r="S356" s="5" t="s">
        <v>415</v>
      </c>
      <c r="T356" s="5" t="s">
        <v>415</v>
      </c>
      <c r="U356" s="5">
        <v>6521.2</v>
      </c>
      <c r="V356" s="5">
        <v>2163.32</v>
      </c>
      <c r="W356" s="5">
        <v>124.72</v>
      </c>
    </row>
    <row r="357" s="1" customFormat="1" ht="13.5" spans="1:23">
      <c r="A357" s="5">
        <v>517</v>
      </c>
      <c r="B357" s="5" t="s">
        <v>411</v>
      </c>
      <c r="C357" s="5">
        <v>12471</v>
      </c>
      <c r="D357" s="5" t="s">
        <v>297</v>
      </c>
      <c r="E357" s="5" t="s">
        <v>650</v>
      </c>
      <c r="F357" s="5" t="s">
        <v>428</v>
      </c>
      <c r="G357" s="5">
        <v>0.4</v>
      </c>
      <c r="H357" s="5">
        <v>716100</v>
      </c>
      <c r="I357" s="8">
        <v>1.19387533026114</v>
      </c>
      <c r="J357" s="5">
        <v>91450</v>
      </c>
      <c r="K357" s="5">
        <v>777212.84</v>
      </c>
      <c r="L357" s="5">
        <v>190435.28</v>
      </c>
      <c r="M357" s="8">
        <f t="shared" si="5"/>
        <v>0.245023332347417</v>
      </c>
      <c r="N357" s="5">
        <v>78540.6</v>
      </c>
      <c r="O357" s="5">
        <v>25636.17</v>
      </c>
      <c r="P357" s="9">
        <v>32.64</v>
      </c>
      <c r="Q357" s="10">
        <v>85.88</v>
      </c>
      <c r="R357" s="5">
        <v>3331.2</v>
      </c>
      <c r="S357" s="5">
        <v>1092.72</v>
      </c>
      <c r="T357" s="5">
        <v>109.28</v>
      </c>
      <c r="U357" s="5">
        <v>28035.54</v>
      </c>
      <c r="V357" s="5">
        <v>7338.99</v>
      </c>
      <c r="W357" s="5">
        <v>117.45</v>
      </c>
    </row>
    <row r="358" s="1" customFormat="1" ht="13.5" spans="1:23">
      <c r="A358" s="5">
        <v>582</v>
      </c>
      <c r="B358" s="5" t="s">
        <v>411</v>
      </c>
      <c r="C358" s="5">
        <v>990035</v>
      </c>
      <c r="D358" s="5" t="s">
        <v>192</v>
      </c>
      <c r="E358" s="5" t="s">
        <v>719</v>
      </c>
      <c r="F358" s="5" t="s">
        <v>720</v>
      </c>
      <c r="G358" s="5">
        <v>1</v>
      </c>
      <c r="H358" s="5">
        <v>976500</v>
      </c>
      <c r="I358" s="8">
        <v>0.835376268817204</v>
      </c>
      <c r="J358" s="5">
        <v>162750</v>
      </c>
      <c r="K358" s="5">
        <v>776899.93</v>
      </c>
      <c r="L358" s="5">
        <v>152524.49</v>
      </c>
      <c r="M358" s="8">
        <f t="shared" si="5"/>
        <v>0.196324499604473</v>
      </c>
      <c r="N358" s="5">
        <v>139731.97</v>
      </c>
      <c r="O358" s="5">
        <v>25868.42</v>
      </c>
      <c r="P358" s="9">
        <v>18.51</v>
      </c>
      <c r="Q358" s="10">
        <v>85.86</v>
      </c>
      <c r="R358" s="5">
        <v>5114.55</v>
      </c>
      <c r="S358" s="5">
        <v>973.62</v>
      </c>
      <c r="T358" s="5">
        <v>94.28</v>
      </c>
      <c r="U358" s="5">
        <v>40283.91</v>
      </c>
      <c r="V358" s="5">
        <v>7620.88</v>
      </c>
      <c r="W358" s="5">
        <v>123.76</v>
      </c>
    </row>
    <row r="359" s="1" customFormat="1" ht="13.5" spans="1:23">
      <c r="A359" s="5">
        <v>307</v>
      </c>
      <c r="B359" s="5" t="s">
        <v>411</v>
      </c>
      <c r="C359" s="5">
        <v>5880</v>
      </c>
      <c r="D359" s="5" t="s">
        <v>89</v>
      </c>
      <c r="E359" s="5" t="s">
        <v>225</v>
      </c>
      <c r="F359" s="5" t="s">
        <v>414</v>
      </c>
      <c r="G359" s="5">
        <v>1.2</v>
      </c>
      <c r="H359" s="5">
        <v>2050650</v>
      </c>
      <c r="I359" s="8">
        <v>0.934130701484895</v>
      </c>
      <c r="J359" s="5">
        <v>165873</v>
      </c>
      <c r="K359" s="5">
        <v>1824357.26</v>
      </c>
      <c r="L359" s="5">
        <v>459109.35</v>
      </c>
      <c r="M359" s="8">
        <f t="shared" si="5"/>
        <v>0.251655396706674</v>
      </c>
      <c r="N359" s="5">
        <v>141592.67</v>
      </c>
      <c r="O359" s="5">
        <v>36917.88</v>
      </c>
      <c r="P359" s="9">
        <v>26.07</v>
      </c>
      <c r="Q359" s="10">
        <v>85.36</v>
      </c>
      <c r="R359" s="5">
        <v>3410.9</v>
      </c>
      <c r="S359" s="5">
        <v>973.67</v>
      </c>
      <c r="T359" s="5">
        <v>61.69</v>
      </c>
      <c r="U359" s="5">
        <v>41973.32</v>
      </c>
      <c r="V359" s="5">
        <v>9851.52</v>
      </c>
      <c r="W359" s="5">
        <v>61.4</v>
      </c>
    </row>
    <row r="360" s="1" customFormat="1" ht="13.5" spans="1:23">
      <c r="A360" s="5">
        <v>741</v>
      </c>
      <c r="B360" s="5" t="s">
        <v>411</v>
      </c>
      <c r="C360" s="5">
        <v>12204</v>
      </c>
      <c r="D360" s="5" t="s">
        <v>124</v>
      </c>
      <c r="E360" s="5" t="s">
        <v>288</v>
      </c>
      <c r="F360" s="5" t="s">
        <v>651</v>
      </c>
      <c r="G360" s="5">
        <v>0.7</v>
      </c>
      <c r="H360" s="5">
        <v>92690</v>
      </c>
      <c r="I360" s="8">
        <v>1.07879900744417</v>
      </c>
      <c r="J360" s="5">
        <v>30896</v>
      </c>
      <c r="K360" s="5">
        <v>86951.2</v>
      </c>
      <c r="L360" s="5">
        <v>21077.83</v>
      </c>
      <c r="M360" s="8">
        <f t="shared" si="5"/>
        <v>0.242409880484686</v>
      </c>
      <c r="N360" s="5">
        <v>26369.11</v>
      </c>
      <c r="O360" s="5">
        <v>6525.73</v>
      </c>
      <c r="P360" s="9">
        <v>24.75</v>
      </c>
      <c r="Q360" s="10">
        <v>85.35</v>
      </c>
      <c r="R360" s="5">
        <v>759.5</v>
      </c>
      <c r="S360" s="5">
        <v>130.57</v>
      </c>
      <c r="T360" s="5">
        <v>73.75</v>
      </c>
      <c r="U360" s="5">
        <v>1764.06</v>
      </c>
      <c r="V360" s="5">
        <v>338.88</v>
      </c>
      <c r="W360" s="5">
        <v>57.1</v>
      </c>
    </row>
    <row r="361" s="1" customFormat="1" ht="13.5" spans="1:23">
      <c r="A361" s="5">
        <v>707</v>
      </c>
      <c r="B361" s="5" t="s">
        <v>411</v>
      </c>
      <c r="C361" s="5">
        <v>11797</v>
      </c>
      <c r="D361" s="5" t="s">
        <v>272</v>
      </c>
      <c r="E361" s="5" t="s">
        <v>271</v>
      </c>
      <c r="F361" s="5" t="s">
        <v>432</v>
      </c>
      <c r="G361" s="5">
        <v>1</v>
      </c>
      <c r="H361" s="5">
        <v>358050</v>
      </c>
      <c r="I361" s="8">
        <v>0.840602140762463</v>
      </c>
      <c r="J361" s="5">
        <v>83268</v>
      </c>
      <c r="K361" s="5">
        <v>286645.33</v>
      </c>
      <c r="L361" s="5">
        <v>84636.84</v>
      </c>
      <c r="M361" s="8">
        <f t="shared" si="5"/>
        <v>0.295266767471844</v>
      </c>
      <c r="N361" s="5">
        <v>71029.37</v>
      </c>
      <c r="O361" s="5">
        <v>20277.85</v>
      </c>
      <c r="P361" s="9">
        <v>28.55</v>
      </c>
      <c r="Q361" s="10">
        <v>85.3</v>
      </c>
      <c r="R361" s="5">
        <v>2678.79</v>
      </c>
      <c r="S361" s="5">
        <v>1067.46</v>
      </c>
      <c r="T361" s="5">
        <v>96.51</v>
      </c>
      <c r="U361" s="5">
        <v>12997.52</v>
      </c>
      <c r="V361" s="5">
        <v>3952.97</v>
      </c>
      <c r="W361" s="5">
        <v>108.9</v>
      </c>
    </row>
    <row r="362" s="1" customFormat="1" ht="13.5" spans="1:23">
      <c r="A362" s="5">
        <v>387</v>
      </c>
      <c r="B362" s="5" t="s">
        <v>411</v>
      </c>
      <c r="C362" s="5">
        <v>10856</v>
      </c>
      <c r="D362" s="5" t="s">
        <v>221</v>
      </c>
      <c r="E362" s="5" t="s">
        <v>252</v>
      </c>
      <c r="F362" s="5" t="s">
        <v>414</v>
      </c>
      <c r="G362" s="5">
        <v>1</v>
      </c>
      <c r="H362" s="5">
        <v>317525.25</v>
      </c>
      <c r="I362" s="8">
        <v>0.958562722177213</v>
      </c>
      <c r="J362" s="5">
        <v>82817.6</v>
      </c>
      <c r="K362" s="5">
        <v>289874.16</v>
      </c>
      <c r="L362" s="5">
        <v>73464.64</v>
      </c>
      <c r="M362" s="8">
        <f t="shared" si="5"/>
        <v>0.25343631871154</v>
      </c>
      <c r="N362" s="5">
        <v>70563.31</v>
      </c>
      <c r="O362" s="5">
        <v>18060.29</v>
      </c>
      <c r="P362" s="9">
        <v>25.59</v>
      </c>
      <c r="Q362" s="10">
        <v>85.2</v>
      </c>
      <c r="R362" s="5">
        <v>2306.11</v>
      </c>
      <c r="S362" s="5">
        <v>659.96</v>
      </c>
      <c r="T362" s="5">
        <v>83.54</v>
      </c>
      <c r="U362" s="5">
        <v>10126.06</v>
      </c>
      <c r="V362" s="5">
        <v>2947.9</v>
      </c>
      <c r="W362" s="5">
        <v>95.67</v>
      </c>
    </row>
    <row r="363" s="1" customFormat="1" ht="13.5" spans="1:23">
      <c r="A363" s="5">
        <v>598</v>
      </c>
      <c r="B363" s="5" t="s">
        <v>411</v>
      </c>
      <c r="C363" s="5">
        <v>6662</v>
      </c>
      <c r="D363" s="5" t="s">
        <v>93</v>
      </c>
      <c r="E363" s="5" t="s">
        <v>230</v>
      </c>
      <c r="F363" s="5" t="s">
        <v>417</v>
      </c>
      <c r="G363" s="5">
        <v>1</v>
      </c>
      <c r="H363" s="5">
        <v>217620</v>
      </c>
      <c r="I363" s="8">
        <v>0.98008794044665</v>
      </c>
      <c r="J363" s="5">
        <v>57200</v>
      </c>
      <c r="K363" s="5">
        <v>197487.72</v>
      </c>
      <c r="L363" s="5">
        <v>60867.71</v>
      </c>
      <c r="M363" s="8">
        <f t="shared" si="5"/>
        <v>0.308210100354594</v>
      </c>
      <c r="N363" s="5">
        <v>48728.06</v>
      </c>
      <c r="O363" s="5">
        <v>15056.63</v>
      </c>
      <c r="P363" s="9">
        <v>30.9</v>
      </c>
      <c r="Q363" s="10">
        <v>85.19</v>
      </c>
      <c r="R363" s="5">
        <v>1793.4</v>
      </c>
      <c r="S363" s="5">
        <v>546.24</v>
      </c>
      <c r="T363" s="5">
        <v>94.06</v>
      </c>
      <c r="U363" s="5">
        <v>5378.52</v>
      </c>
      <c r="V363" s="5">
        <v>1877.58</v>
      </c>
      <c r="W363" s="5">
        <v>74.15</v>
      </c>
    </row>
    <row r="364" s="1" customFormat="1" ht="13.5" spans="1:23">
      <c r="A364" s="5">
        <v>582</v>
      </c>
      <c r="B364" s="5" t="s">
        <v>411</v>
      </c>
      <c r="C364" s="5">
        <v>4444</v>
      </c>
      <c r="D364" s="5" t="s">
        <v>192</v>
      </c>
      <c r="E364" s="5" t="s">
        <v>721</v>
      </c>
      <c r="F364" s="5" t="s">
        <v>414</v>
      </c>
      <c r="G364" s="5">
        <v>1</v>
      </c>
      <c r="H364" s="5">
        <v>976500</v>
      </c>
      <c r="I364" s="8">
        <v>0.835376268817204</v>
      </c>
      <c r="J364" s="5">
        <v>162750</v>
      </c>
      <c r="K364" s="5">
        <v>776899.93</v>
      </c>
      <c r="L364" s="5">
        <v>152524.49</v>
      </c>
      <c r="M364" s="8">
        <f t="shared" si="5"/>
        <v>0.196324499604473</v>
      </c>
      <c r="N364" s="5">
        <v>138322.2</v>
      </c>
      <c r="O364" s="5">
        <v>25559.58</v>
      </c>
      <c r="P364" s="9">
        <v>18.48</v>
      </c>
      <c r="Q364" s="10">
        <v>84.99</v>
      </c>
      <c r="R364" s="5">
        <v>4780.8</v>
      </c>
      <c r="S364" s="5">
        <v>842.55</v>
      </c>
      <c r="T364" s="5">
        <v>88.13</v>
      </c>
      <c r="U364" s="5">
        <v>40283.91</v>
      </c>
      <c r="V364" s="5">
        <v>7620.88</v>
      </c>
      <c r="W364" s="5">
        <v>123.76</v>
      </c>
    </row>
    <row r="365" s="1" customFormat="1" ht="13.5" spans="1:23">
      <c r="A365" s="5">
        <v>733</v>
      </c>
      <c r="B365" s="5" t="s">
        <v>460</v>
      </c>
      <c r="C365" s="5">
        <v>11004</v>
      </c>
      <c r="D365" s="5" t="s">
        <v>157</v>
      </c>
      <c r="E365" s="5" t="s">
        <v>256</v>
      </c>
      <c r="F365" s="5" t="s">
        <v>652</v>
      </c>
      <c r="G365" s="5">
        <v>1</v>
      </c>
      <c r="H365" s="5">
        <v>114080</v>
      </c>
      <c r="I365" s="8">
        <v>1.19458185483871</v>
      </c>
      <c r="J365" s="5">
        <v>45632</v>
      </c>
      <c r="K365" s="5">
        <v>118502.52</v>
      </c>
      <c r="L365" s="5">
        <v>36204.38</v>
      </c>
      <c r="M365" s="8">
        <f t="shared" si="5"/>
        <v>0.305515697050156</v>
      </c>
      <c r="N365" s="5">
        <v>38604.37</v>
      </c>
      <c r="O365" s="5">
        <v>11543.01</v>
      </c>
      <c r="P365" s="9">
        <v>29.9</v>
      </c>
      <c r="Q365" s="10">
        <v>84.6</v>
      </c>
      <c r="R365" s="5">
        <v>997.1</v>
      </c>
      <c r="S365" s="5">
        <v>300.65</v>
      </c>
      <c r="T365" s="5">
        <v>65.55</v>
      </c>
      <c r="U365" s="5">
        <v>4305.38</v>
      </c>
      <c r="V365" s="5">
        <v>1591.41</v>
      </c>
      <c r="W365" s="5">
        <v>113.22</v>
      </c>
    </row>
    <row r="366" s="1" customFormat="1" ht="13.5" spans="1:23">
      <c r="A366" s="5">
        <v>54</v>
      </c>
      <c r="B366" s="5" t="s">
        <v>425</v>
      </c>
      <c r="C366" s="5">
        <v>6884</v>
      </c>
      <c r="D366" s="5" t="s">
        <v>85</v>
      </c>
      <c r="E366" s="5" t="s">
        <v>653</v>
      </c>
      <c r="F366" s="5" t="s">
        <v>417</v>
      </c>
      <c r="G366" s="5">
        <v>0.9</v>
      </c>
      <c r="H366" s="5">
        <v>210924</v>
      </c>
      <c r="I366" s="8">
        <v>1.15372083973374</v>
      </c>
      <c r="J366" s="5">
        <v>48675</v>
      </c>
      <c r="K366" s="5">
        <v>225321.68</v>
      </c>
      <c r="L366" s="5">
        <v>67056.87</v>
      </c>
      <c r="M366" s="8">
        <f t="shared" si="5"/>
        <v>0.297605050699072</v>
      </c>
      <c r="N366" s="5">
        <v>41084.97</v>
      </c>
      <c r="O366" s="5">
        <v>11601.37</v>
      </c>
      <c r="P366" s="9">
        <v>28.24</v>
      </c>
      <c r="Q366" s="10">
        <v>84.41</v>
      </c>
      <c r="R366" s="5">
        <v>1673.08</v>
      </c>
      <c r="S366" s="5">
        <v>464.11</v>
      </c>
      <c r="T366" s="5">
        <v>103.12</v>
      </c>
      <c r="U366" s="5">
        <v>8096.46</v>
      </c>
      <c r="V366" s="5">
        <v>2263.65</v>
      </c>
      <c r="W366" s="5">
        <v>115.16</v>
      </c>
    </row>
    <row r="367" s="1" customFormat="1" ht="13.5" spans="1:23">
      <c r="A367" s="5">
        <v>723</v>
      </c>
      <c r="B367" s="5" t="s">
        <v>411</v>
      </c>
      <c r="C367" s="5">
        <v>11397</v>
      </c>
      <c r="D367" s="5" t="s">
        <v>525</v>
      </c>
      <c r="E367" s="5" t="s">
        <v>654</v>
      </c>
      <c r="F367" s="5" t="s">
        <v>414</v>
      </c>
      <c r="G367" s="5">
        <v>1</v>
      </c>
      <c r="H367" s="5">
        <v>128340</v>
      </c>
      <c r="I367" s="8">
        <v>1.1090123655914</v>
      </c>
      <c r="J367" s="5">
        <v>55800</v>
      </c>
      <c r="K367" s="5">
        <v>123765.78</v>
      </c>
      <c r="L367" s="5">
        <v>33168.04</v>
      </c>
      <c r="M367" s="8">
        <f t="shared" si="5"/>
        <v>0.26799039282102</v>
      </c>
      <c r="N367" s="5">
        <v>46938.14</v>
      </c>
      <c r="O367" s="5">
        <v>12691.24</v>
      </c>
      <c r="P367" s="9">
        <v>27.04</v>
      </c>
      <c r="Q367" s="10">
        <v>84.12</v>
      </c>
      <c r="R367" s="5">
        <v>2599.53</v>
      </c>
      <c r="S367" s="5">
        <v>728.62</v>
      </c>
      <c r="T367" s="5">
        <v>139.76</v>
      </c>
      <c r="U367" s="5">
        <v>3227.44</v>
      </c>
      <c r="V367" s="5">
        <v>907.8</v>
      </c>
      <c r="W367" s="5">
        <v>75.44</v>
      </c>
    </row>
    <row r="368" s="1" customFormat="1" ht="13.5" spans="1:23">
      <c r="A368" s="5">
        <v>311</v>
      </c>
      <c r="B368" s="5" t="s">
        <v>411</v>
      </c>
      <c r="C368" s="5">
        <v>4302</v>
      </c>
      <c r="D368" s="5" t="s">
        <v>48</v>
      </c>
      <c r="E368" s="5" t="s">
        <v>224</v>
      </c>
      <c r="F368" s="5" t="s">
        <v>414</v>
      </c>
      <c r="G368" s="5">
        <v>1</v>
      </c>
      <c r="H368" s="5">
        <v>170500</v>
      </c>
      <c r="I368" s="8">
        <v>1.13850322580645</v>
      </c>
      <c r="J368" s="5">
        <v>89737</v>
      </c>
      <c r="K368" s="5">
        <v>255598.17</v>
      </c>
      <c r="L368" s="5">
        <v>124107.78</v>
      </c>
      <c r="M368" s="8">
        <f t="shared" si="5"/>
        <v>0.485558171249818</v>
      </c>
      <c r="N368" s="5">
        <v>75177.12</v>
      </c>
      <c r="O368" s="5">
        <v>18947.27</v>
      </c>
      <c r="P368" s="9">
        <v>25.2</v>
      </c>
      <c r="Q368" s="10">
        <v>83.77</v>
      </c>
      <c r="R368" s="5">
        <v>6852.7</v>
      </c>
      <c r="S368" s="5">
        <v>1652.52</v>
      </c>
      <c r="T368" s="5">
        <v>229.09</v>
      </c>
      <c r="U368" s="5">
        <v>17400.31</v>
      </c>
      <c r="V368" s="5">
        <v>5205.4</v>
      </c>
      <c r="W368" s="5">
        <v>306.16</v>
      </c>
    </row>
    <row r="369" s="1" customFormat="1" ht="13.5" spans="1:23">
      <c r="A369" s="5">
        <v>365</v>
      </c>
      <c r="B369" s="5" t="s">
        <v>411</v>
      </c>
      <c r="C369" s="5">
        <v>12497</v>
      </c>
      <c r="D369" s="5" t="s">
        <v>37</v>
      </c>
      <c r="E369" s="5" t="s">
        <v>312</v>
      </c>
      <c r="F369" s="5" t="s">
        <v>421</v>
      </c>
      <c r="G369" s="5">
        <v>0.5</v>
      </c>
      <c r="H369" s="5">
        <v>334800</v>
      </c>
      <c r="I369" s="8">
        <v>1.15475693548387</v>
      </c>
      <c r="J369" s="5">
        <v>47829</v>
      </c>
      <c r="K369" s="5">
        <v>357974.65</v>
      </c>
      <c r="L369" s="5">
        <v>101046.26</v>
      </c>
      <c r="M369" s="8">
        <f t="shared" si="5"/>
        <v>0.28227211060895</v>
      </c>
      <c r="N369" s="5">
        <v>40033.54</v>
      </c>
      <c r="O369" s="5">
        <v>12355.74</v>
      </c>
      <c r="P369" s="9">
        <v>30.86</v>
      </c>
      <c r="Q369" s="10">
        <v>83.7</v>
      </c>
      <c r="R369" s="5" t="s">
        <v>415</v>
      </c>
      <c r="S369" s="5" t="s">
        <v>415</v>
      </c>
      <c r="T369" s="5" t="s">
        <v>415</v>
      </c>
      <c r="U369" s="5">
        <v>9733.96</v>
      </c>
      <c r="V369" s="5">
        <v>2361.84</v>
      </c>
      <c r="W369" s="5">
        <v>87.22</v>
      </c>
    </row>
    <row r="370" s="1" customFormat="1" ht="13.5" spans="1:23">
      <c r="A370" s="5">
        <v>379</v>
      </c>
      <c r="B370" s="5" t="s">
        <v>411</v>
      </c>
      <c r="C370" s="5">
        <v>6831</v>
      </c>
      <c r="D370" s="5" t="s">
        <v>69</v>
      </c>
      <c r="E370" s="5" t="s">
        <v>655</v>
      </c>
      <c r="F370" s="5" t="s">
        <v>414</v>
      </c>
      <c r="G370" s="5">
        <v>1</v>
      </c>
      <c r="H370" s="5">
        <v>261144</v>
      </c>
      <c r="I370" s="8">
        <v>1.14353436724566</v>
      </c>
      <c r="J370" s="5">
        <v>74612</v>
      </c>
      <c r="K370" s="5">
        <v>276506.61</v>
      </c>
      <c r="L370" s="5">
        <v>70199.78</v>
      </c>
      <c r="M370" s="8">
        <f t="shared" si="5"/>
        <v>0.25388101933621</v>
      </c>
      <c r="N370" s="5">
        <v>62360.45</v>
      </c>
      <c r="O370" s="5">
        <v>14555.36</v>
      </c>
      <c r="P370" s="9">
        <v>23.34</v>
      </c>
      <c r="Q370" s="10">
        <v>83.58</v>
      </c>
      <c r="R370" s="5">
        <v>2133.92</v>
      </c>
      <c r="S370" s="5">
        <v>460.28</v>
      </c>
      <c r="T370" s="5">
        <v>85.8</v>
      </c>
      <c r="U370" s="5">
        <v>6936.5</v>
      </c>
      <c r="V370" s="5">
        <v>1637.68</v>
      </c>
      <c r="W370" s="5">
        <v>79.69</v>
      </c>
    </row>
    <row r="371" s="1" customFormat="1" ht="13.5" spans="1:23">
      <c r="A371" s="5">
        <v>377</v>
      </c>
      <c r="B371" s="5" t="s">
        <v>411</v>
      </c>
      <c r="C371" s="5">
        <v>12498</v>
      </c>
      <c r="D371" s="5" t="s">
        <v>208</v>
      </c>
      <c r="E371" s="5" t="s">
        <v>222</v>
      </c>
      <c r="F371" s="5" t="s">
        <v>505</v>
      </c>
      <c r="G371" s="5">
        <v>0.5</v>
      </c>
      <c r="H371" s="5">
        <v>241056</v>
      </c>
      <c r="I371" s="8">
        <v>1.06698185483871</v>
      </c>
      <c r="J371" s="5">
        <v>41561.4</v>
      </c>
      <c r="K371" s="5">
        <v>238150.35</v>
      </c>
      <c r="L371" s="5">
        <v>73159.84</v>
      </c>
      <c r="M371" s="8">
        <f t="shared" si="5"/>
        <v>0.307200220364992</v>
      </c>
      <c r="N371" s="5">
        <v>34725.14</v>
      </c>
      <c r="O371" s="5">
        <v>10352.58</v>
      </c>
      <c r="P371" s="9">
        <v>29.81</v>
      </c>
      <c r="Q371" s="10">
        <v>83.55</v>
      </c>
      <c r="R371" s="5">
        <v>1457.3</v>
      </c>
      <c r="S371" s="5">
        <v>387.5</v>
      </c>
      <c r="T371" s="5">
        <v>105.19</v>
      </c>
      <c r="U371" s="5">
        <v>11267.85</v>
      </c>
      <c r="V371" s="5">
        <v>3652.81</v>
      </c>
      <c r="W371" s="5">
        <v>140.23</v>
      </c>
    </row>
    <row r="372" s="1" customFormat="1" ht="13.5" spans="1:23">
      <c r="A372" s="5">
        <v>308</v>
      </c>
      <c r="B372" s="5" t="s">
        <v>411</v>
      </c>
      <c r="C372" s="5">
        <v>9200</v>
      </c>
      <c r="D372" s="5" t="s">
        <v>173</v>
      </c>
      <c r="E372" s="5" t="s">
        <v>656</v>
      </c>
      <c r="F372" s="5" t="s">
        <v>466</v>
      </c>
      <c r="G372" s="5">
        <v>1</v>
      </c>
      <c r="H372" s="5">
        <v>241056</v>
      </c>
      <c r="I372" s="8">
        <v>1.11864314516129</v>
      </c>
      <c r="J372" s="5">
        <v>65150.3</v>
      </c>
      <c r="K372" s="5">
        <v>249681.15</v>
      </c>
      <c r="L372" s="5">
        <v>78382.23</v>
      </c>
      <c r="M372" s="8">
        <f t="shared" si="5"/>
        <v>0.313929305436153</v>
      </c>
      <c r="N372" s="5">
        <v>54301.9</v>
      </c>
      <c r="O372" s="5">
        <v>17281.55</v>
      </c>
      <c r="P372" s="9">
        <v>31.82</v>
      </c>
      <c r="Q372" s="10">
        <v>83.35</v>
      </c>
      <c r="R372" s="5">
        <v>1949.56</v>
      </c>
      <c r="S372" s="5">
        <v>732.91</v>
      </c>
      <c r="T372" s="5">
        <v>89.77</v>
      </c>
      <c r="U372" s="5">
        <v>8243.52</v>
      </c>
      <c r="V372" s="5">
        <v>3151.13</v>
      </c>
      <c r="W372" s="5">
        <v>102.59</v>
      </c>
    </row>
    <row r="373" s="1" customFormat="1" ht="13.5" spans="1:23">
      <c r="A373" s="5">
        <v>108277</v>
      </c>
      <c r="B373" s="5" t="s">
        <v>411</v>
      </c>
      <c r="C373" s="5">
        <v>10586</v>
      </c>
      <c r="D373" s="5" t="s">
        <v>270</v>
      </c>
      <c r="E373" s="5" t="s">
        <v>320</v>
      </c>
      <c r="F373" s="5" t="s">
        <v>414</v>
      </c>
      <c r="G373" s="5">
        <v>1</v>
      </c>
      <c r="H373" s="5">
        <v>106950</v>
      </c>
      <c r="I373" s="8">
        <v>1.04827086021505</v>
      </c>
      <c r="J373" s="5">
        <v>44562.5</v>
      </c>
      <c r="K373" s="5">
        <v>97489.19</v>
      </c>
      <c r="L373" s="5">
        <v>23361.91</v>
      </c>
      <c r="M373" s="8">
        <f t="shared" si="5"/>
        <v>0.239635902195926</v>
      </c>
      <c r="N373" s="5">
        <v>37039.95</v>
      </c>
      <c r="O373" s="5">
        <v>9406.52</v>
      </c>
      <c r="P373" s="9">
        <v>25.4</v>
      </c>
      <c r="Q373" s="10">
        <v>83.12</v>
      </c>
      <c r="R373" s="5">
        <v>478.25</v>
      </c>
      <c r="S373" s="5">
        <v>148.39</v>
      </c>
      <c r="T373" s="5">
        <v>32.2</v>
      </c>
      <c r="U373" s="5">
        <v>2536.48</v>
      </c>
      <c r="V373" s="5">
        <v>697.29</v>
      </c>
      <c r="W373" s="5">
        <v>71.15</v>
      </c>
    </row>
    <row r="374" s="1" customFormat="1" ht="13.5" spans="1:23">
      <c r="A374" s="5">
        <v>399</v>
      </c>
      <c r="B374" s="5" t="s">
        <v>411</v>
      </c>
      <c r="C374" s="5">
        <v>12205</v>
      </c>
      <c r="D374" s="5" t="s">
        <v>153</v>
      </c>
      <c r="E374" s="5" t="s">
        <v>289</v>
      </c>
      <c r="F374" s="5" t="s">
        <v>657</v>
      </c>
      <c r="G374" s="5">
        <v>0.7</v>
      </c>
      <c r="H374" s="5">
        <v>251100</v>
      </c>
      <c r="I374" s="8">
        <v>1.08230623655914</v>
      </c>
      <c r="J374" s="5">
        <v>56700</v>
      </c>
      <c r="K374" s="5">
        <v>251636.2</v>
      </c>
      <c r="L374" s="5">
        <v>79237.92</v>
      </c>
      <c r="M374" s="8">
        <f t="shared" si="5"/>
        <v>0.3148907828047</v>
      </c>
      <c r="N374" s="5">
        <v>46756.37</v>
      </c>
      <c r="O374" s="5">
        <v>15067.95</v>
      </c>
      <c r="P374" s="9">
        <v>32.23</v>
      </c>
      <c r="Q374" s="10">
        <v>82.46</v>
      </c>
      <c r="R374" s="5">
        <v>490.3</v>
      </c>
      <c r="S374" s="5">
        <v>174.35</v>
      </c>
      <c r="T374" s="5">
        <v>25.94</v>
      </c>
      <c r="U374" s="5">
        <v>8554.51</v>
      </c>
      <c r="V374" s="5">
        <v>2718.59</v>
      </c>
      <c r="W374" s="5">
        <v>102.2</v>
      </c>
    </row>
    <row r="375" s="1" customFormat="1" ht="13.5" spans="1:23">
      <c r="A375" s="5">
        <v>307</v>
      </c>
      <c r="B375" s="5" t="s">
        <v>411</v>
      </c>
      <c r="C375" s="5">
        <v>9669</v>
      </c>
      <c r="D375" s="5" t="s">
        <v>89</v>
      </c>
      <c r="E375" s="5" t="s">
        <v>244</v>
      </c>
      <c r="F375" s="5" t="s">
        <v>414</v>
      </c>
      <c r="G375" s="5">
        <v>1.3</v>
      </c>
      <c r="H375" s="5">
        <v>2050650</v>
      </c>
      <c r="I375" s="8">
        <v>0.934130701484895</v>
      </c>
      <c r="J375" s="5">
        <v>179696</v>
      </c>
      <c r="K375" s="5">
        <v>1824357.26</v>
      </c>
      <c r="L375" s="5">
        <v>459109.35</v>
      </c>
      <c r="M375" s="8">
        <f t="shared" si="5"/>
        <v>0.251655396706674</v>
      </c>
      <c r="N375" s="5">
        <v>148117.68</v>
      </c>
      <c r="O375" s="5">
        <v>33231.22</v>
      </c>
      <c r="P375" s="9">
        <v>22.44</v>
      </c>
      <c r="Q375" s="10">
        <v>82.43</v>
      </c>
      <c r="R375" s="5">
        <v>2753.65</v>
      </c>
      <c r="S375" s="5">
        <v>779.67</v>
      </c>
      <c r="T375" s="5">
        <v>45.97</v>
      </c>
      <c r="U375" s="5">
        <v>41973.32</v>
      </c>
      <c r="V375" s="5">
        <v>9851.52</v>
      </c>
      <c r="W375" s="5">
        <v>61.4</v>
      </c>
    </row>
    <row r="376" s="1" customFormat="1" ht="13.5" spans="1:23">
      <c r="A376" s="5">
        <v>103199</v>
      </c>
      <c r="B376" s="5" t="s">
        <v>411</v>
      </c>
      <c r="C376" s="5">
        <v>12449</v>
      </c>
      <c r="D376" s="5" t="s">
        <v>155</v>
      </c>
      <c r="E376" s="5" t="s">
        <v>658</v>
      </c>
      <c r="F376" s="5" t="s">
        <v>421</v>
      </c>
      <c r="G376" s="5">
        <v>0.5</v>
      </c>
      <c r="H376" s="5">
        <v>170500</v>
      </c>
      <c r="I376" s="8">
        <v>1.17878903225806</v>
      </c>
      <c r="J376" s="5">
        <v>40300</v>
      </c>
      <c r="K376" s="5">
        <v>182712.3</v>
      </c>
      <c r="L376" s="5">
        <v>55499.51</v>
      </c>
      <c r="M376" s="8">
        <f t="shared" si="5"/>
        <v>0.303753551348212</v>
      </c>
      <c r="N376" s="5">
        <v>33170.96</v>
      </c>
      <c r="O376" s="5">
        <v>7557.53</v>
      </c>
      <c r="P376" s="9">
        <v>22.78</v>
      </c>
      <c r="Q376" s="10">
        <v>82.31</v>
      </c>
      <c r="R376" s="5">
        <v>1016.41</v>
      </c>
      <c r="S376" s="5">
        <v>170.05</v>
      </c>
      <c r="T376" s="5">
        <v>75.66</v>
      </c>
      <c r="U376" s="5">
        <v>4460.99</v>
      </c>
      <c r="V376" s="5">
        <v>1479.6</v>
      </c>
      <c r="W376" s="5">
        <v>78.49</v>
      </c>
    </row>
    <row r="377" s="1" customFormat="1" ht="13.5" spans="1:23">
      <c r="A377" s="5">
        <v>515</v>
      </c>
      <c r="B377" s="5" t="s">
        <v>411</v>
      </c>
      <c r="C377" s="5">
        <v>12483</v>
      </c>
      <c r="D377" s="5" t="s">
        <v>235</v>
      </c>
      <c r="E377" s="5" t="s">
        <v>170</v>
      </c>
      <c r="F377" s="5" t="s">
        <v>421</v>
      </c>
      <c r="G377" s="5">
        <v>0.5</v>
      </c>
      <c r="H377" s="5">
        <v>221650</v>
      </c>
      <c r="I377" s="8">
        <v>0.942118808933002</v>
      </c>
      <c r="J377" s="5">
        <v>46177</v>
      </c>
      <c r="K377" s="5">
        <v>189836.94</v>
      </c>
      <c r="L377" s="5">
        <v>56878.1</v>
      </c>
      <c r="M377" s="8">
        <f t="shared" si="5"/>
        <v>0.299615554275158</v>
      </c>
      <c r="N377" s="5">
        <v>37805.39</v>
      </c>
      <c r="O377" s="5">
        <v>12111.36</v>
      </c>
      <c r="P377" s="9">
        <v>32.04</v>
      </c>
      <c r="Q377" s="10">
        <v>81.87</v>
      </c>
      <c r="R377" s="5" t="s">
        <v>415</v>
      </c>
      <c r="S377" s="5" t="s">
        <v>415</v>
      </c>
      <c r="T377" s="5" t="s">
        <v>415</v>
      </c>
      <c r="U377" s="5">
        <v>5428.26</v>
      </c>
      <c r="V377" s="5">
        <v>1856.51</v>
      </c>
      <c r="W377" s="5">
        <v>73.47</v>
      </c>
    </row>
    <row r="378" s="1" customFormat="1" ht="13.5" spans="1:23">
      <c r="A378" s="5">
        <v>107658</v>
      </c>
      <c r="B378" s="5" t="s">
        <v>451</v>
      </c>
      <c r="C378" s="5">
        <v>4562</v>
      </c>
      <c r="D378" s="5" t="s">
        <v>120</v>
      </c>
      <c r="E378" s="5" t="s">
        <v>659</v>
      </c>
      <c r="F378" s="5" t="s">
        <v>414</v>
      </c>
      <c r="G378" s="5">
        <v>1</v>
      </c>
      <c r="H378" s="5">
        <v>106950</v>
      </c>
      <c r="I378" s="8">
        <v>1.0229288172043</v>
      </c>
      <c r="J378" s="5">
        <v>36879</v>
      </c>
      <c r="K378" s="5">
        <v>95132.38</v>
      </c>
      <c r="L378" s="5">
        <v>24444.63</v>
      </c>
      <c r="M378" s="8">
        <f t="shared" si="5"/>
        <v>0.256953836327862</v>
      </c>
      <c r="N378" s="5">
        <v>30150.45</v>
      </c>
      <c r="O378" s="5">
        <v>9077.53</v>
      </c>
      <c r="P378" s="9">
        <v>30.11</v>
      </c>
      <c r="Q378" s="10">
        <v>81.76</v>
      </c>
      <c r="R378" s="5">
        <v>1200.93</v>
      </c>
      <c r="S378" s="5">
        <v>351.36</v>
      </c>
      <c r="T378" s="5">
        <v>97.69</v>
      </c>
      <c r="U378" s="5">
        <v>3065.85</v>
      </c>
      <c r="V378" s="5">
        <v>938.91</v>
      </c>
      <c r="W378" s="5">
        <v>86</v>
      </c>
    </row>
    <row r="379" s="1" customFormat="1" ht="13.5" spans="1:23">
      <c r="A379" s="5">
        <v>106568</v>
      </c>
      <c r="B379" s="5" t="s">
        <v>411</v>
      </c>
      <c r="C379" s="5">
        <v>12222</v>
      </c>
      <c r="D379" s="5" t="s">
        <v>329</v>
      </c>
      <c r="E379" s="5" t="s">
        <v>328</v>
      </c>
      <c r="F379" s="5" t="s">
        <v>722</v>
      </c>
      <c r="G379" s="5">
        <v>0.6</v>
      </c>
      <c r="H379" s="5">
        <v>78430</v>
      </c>
      <c r="I379" s="8">
        <v>0.931000293255132</v>
      </c>
      <c r="J379" s="5">
        <v>18823.2</v>
      </c>
      <c r="K379" s="5">
        <v>63494.22</v>
      </c>
      <c r="L379" s="5">
        <v>20117.83</v>
      </c>
      <c r="M379" s="8">
        <f t="shared" si="5"/>
        <v>0.316845060857508</v>
      </c>
      <c r="N379" s="5">
        <v>15388.5</v>
      </c>
      <c r="O379" s="5">
        <v>4971.29</v>
      </c>
      <c r="P379" s="9">
        <v>32.31</v>
      </c>
      <c r="Q379" s="10">
        <v>81.75</v>
      </c>
      <c r="R379" s="5" t="s">
        <v>415</v>
      </c>
      <c r="S379" s="5" t="s">
        <v>415</v>
      </c>
      <c r="T379" s="5" t="s">
        <v>415</v>
      </c>
      <c r="U379" s="5">
        <v>3257.82</v>
      </c>
      <c r="V379" s="5">
        <v>1187.24</v>
      </c>
      <c r="W379" s="5">
        <v>124.61</v>
      </c>
    </row>
    <row r="380" s="1" customFormat="1" ht="13.5" spans="1:23">
      <c r="A380" s="5">
        <v>707</v>
      </c>
      <c r="B380" s="5" t="s">
        <v>411</v>
      </c>
      <c r="C380" s="5">
        <v>10952</v>
      </c>
      <c r="D380" s="5" t="s">
        <v>272</v>
      </c>
      <c r="E380" s="5" t="s">
        <v>321</v>
      </c>
      <c r="F380" s="5" t="s">
        <v>432</v>
      </c>
      <c r="G380" s="5">
        <v>1</v>
      </c>
      <c r="H380" s="5">
        <v>358050</v>
      </c>
      <c r="I380" s="8">
        <v>0.840602140762463</v>
      </c>
      <c r="J380" s="5">
        <v>83268</v>
      </c>
      <c r="K380" s="5">
        <v>286645.33</v>
      </c>
      <c r="L380" s="5">
        <v>84636.84</v>
      </c>
      <c r="M380" s="8">
        <f t="shared" si="5"/>
        <v>0.295266767471844</v>
      </c>
      <c r="N380" s="5">
        <v>67974.65</v>
      </c>
      <c r="O380" s="5">
        <v>21260.21</v>
      </c>
      <c r="P380" s="9">
        <v>31.28</v>
      </c>
      <c r="Q380" s="10">
        <v>81.63</v>
      </c>
      <c r="R380" s="5">
        <v>3738.88</v>
      </c>
      <c r="S380" s="5">
        <v>936.12</v>
      </c>
      <c r="T380" s="5">
        <v>134.71</v>
      </c>
      <c r="U380" s="5">
        <v>12997.52</v>
      </c>
      <c r="V380" s="5">
        <v>3952.97</v>
      </c>
      <c r="W380" s="5">
        <v>108.9</v>
      </c>
    </row>
    <row r="381" s="1" customFormat="1" ht="13.5" spans="1:23">
      <c r="A381" s="5">
        <v>585</v>
      </c>
      <c r="B381" s="5" t="s">
        <v>411</v>
      </c>
      <c r="C381" s="5">
        <v>12190</v>
      </c>
      <c r="D381" s="5" t="s">
        <v>87</v>
      </c>
      <c r="E381" s="5" t="s">
        <v>660</v>
      </c>
      <c r="F381" s="5" t="s">
        <v>414</v>
      </c>
      <c r="G381" s="5">
        <v>1</v>
      </c>
      <c r="H381" s="5">
        <v>325500</v>
      </c>
      <c r="I381" s="8">
        <v>1.05361783870968</v>
      </c>
      <c r="J381" s="5">
        <v>87973</v>
      </c>
      <c r="K381" s="5">
        <v>326621.53</v>
      </c>
      <c r="L381" s="5">
        <v>96276.48</v>
      </c>
      <c r="M381" s="8">
        <f t="shared" si="5"/>
        <v>0.294764647021279</v>
      </c>
      <c r="N381" s="5">
        <v>71626.26</v>
      </c>
      <c r="O381" s="5">
        <v>21401.17</v>
      </c>
      <c r="P381" s="9">
        <v>29.88</v>
      </c>
      <c r="Q381" s="10">
        <v>81.42</v>
      </c>
      <c r="R381" s="5">
        <v>89.4</v>
      </c>
      <c r="S381" s="5">
        <v>45.9</v>
      </c>
      <c r="T381" s="5">
        <v>3.05</v>
      </c>
      <c r="U381" s="5">
        <v>8000.02</v>
      </c>
      <c r="V381" s="5">
        <v>2245.04</v>
      </c>
      <c r="W381" s="5">
        <v>73.73</v>
      </c>
    </row>
    <row r="382" s="1" customFormat="1" ht="13.5" spans="1:23">
      <c r="A382" s="5">
        <v>598</v>
      </c>
      <c r="B382" s="5" t="s">
        <v>411</v>
      </c>
      <c r="C382" s="5">
        <v>11178</v>
      </c>
      <c r="D382" s="5" t="s">
        <v>93</v>
      </c>
      <c r="E382" s="5" t="s">
        <v>260</v>
      </c>
      <c r="F382" s="5" t="s">
        <v>414</v>
      </c>
      <c r="G382" s="5">
        <v>1</v>
      </c>
      <c r="H382" s="5">
        <v>217620</v>
      </c>
      <c r="I382" s="8">
        <v>0.98008794044665</v>
      </c>
      <c r="J382" s="5">
        <v>57200</v>
      </c>
      <c r="K382" s="5">
        <v>197487.72</v>
      </c>
      <c r="L382" s="5">
        <v>60867.71</v>
      </c>
      <c r="M382" s="8">
        <f t="shared" si="5"/>
        <v>0.308210100354594</v>
      </c>
      <c r="N382" s="5">
        <v>46500.79</v>
      </c>
      <c r="O382" s="5">
        <v>15017.1</v>
      </c>
      <c r="P382" s="9">
        <v>32.29</v>
      </c>
      <c r="Q382" s="10">
        <v>81.3</v>
      </c>
      <c r="R382" s="5">
        <v>1414.92</v>
      </c>
      <c r="S382" s="5">
        <v>369.49</v>
      </c>
      <c r="T382" s="5">
        <v>74.21</v>
      </c>
      <c r="U382" s="5">
        <v>5378.52</v>
      </c>
      <c r="V382" s="5">
        <v>1877.58</v>
      </c>
      <c r="W382" s="5">
        <v>74.15</v>
      </c>
    </row>
    <row r="383" s="1" customFormat="1" ht="13.5" spans="1:23">
      <c r="A383" s="5">
        <v>723</v>
      </c>
      <c r="B383" s="5" t="s">
        <v>411</v>
      </c>
      <c r="C383" s="5">
        <v>8386</v>
      </c>
      <c r="D383" s="5" t="s">
        <v>525</v>
      </c>
      <c r="E383" s="5" t="s">
        <v>661</v>
      </c>
      <c r="F383" s="5" t="s">
        <v>662</v>
      </c>
      <c r="G383" s="5">
        <v>0.9</v>
      </c>
      <c r="H383" s="5">
        <v>128340</v>
      </c>
      <c r="I383" s="8">
        <v>1.1090123655914</v>
      </c>
      <c r="J383" s="5">
        <v>50220</v>
      </c>
      <c r="K383" s="5">
        <v>123765.78</v>
      </c>
      <c r="L383" s="5">
        <v>33168.04</v>
      </c>
      <c r="M383" s="8">
        <f t="shared" si="5"/>
        <v>0.26799039282102</v>
      </c>
      <c r="N383" s="5">
        <v>40731.97</v>
      </c>
      <c r="O383" s="5">
        <v>10890.18</v>
      </c>
      <c r="P383" s="9">
        <v>26.74</v>
      </c>
      <c r="Q383" s="10">
        <v>81.11</v>
      </c>
      <c r="R383" s="5">
        <v>6.5</v>
      </c>
      <c r="S383" s="5">
        <v>-5.7</v>
      </c>
      <c r="T383" s="5">
        <v>0.39</v>
      </c>
      <c r="U383" s="5">
        <v>3227.44</v>
      </c>
      <c r="V383" s="5">
        <v>907.8</v>
      </c>
      <c r="W383" s="5">
        <v>75.44</v>
      </c>
    </row>
    <row r="384" s="1" customFormat="1" ht="13.5" spans="1:23">
      <c r="A384" s="5">
        <v>107728</v>
      </c>
      <c r="B384" s="5" t="s">
        <v>439</v>
      </c>
      <c r="C384" s="5">
        <v>12532</v>
      </c>
      <c r="D384" s="5" t="s">
        <v>96</v>
      </c>
      <c r="E384" s="5" t="s">
        <v>663</v>
      </c>
      <c r="F384" s="5" t="s">
        <v>421</v>
      </c>
      <c r="G384" s="5">
        <v>0.4</v>
      </c>
      <c r="H384" s="5">
        <v>96255</v>
      </c>
      <c r="I384" s="8">
        <v>1.27241051373955</v>
      </c>
      <c r="J384" s="5">
        <v>16740</v>
      </c>
      <c r="K384" s="5">
        <v>106500.76</v>
      </c>
      <c r="L384" s="5">
        <v>26883.55</v>
      </c>
      <c r="M384" s="8">
        <f t="shared" si="5"/>
        <v>0.252425898181384</v>
      </c>
      <c r="N384" s="5">
        <v>13558.02</v>
      </c>
      <c r="O384" s="5">
        <v>3449.01</v>
      </c>
      <c r="P384" s="9">
        <v>25.44</v>
      </c>
      <c r="Q384" s="10">
        <v>80.99</v>
      </c>
      <c r="R384" s="5">
        <v>694.64</v>
      </c>
      <c r="S384" s="5">
        <v>52.83</v>
      </c>
      <c r="T384" s="5">
        <v>124.49</v>
      </c>
      <c r="U384" s="5">
        <v>2759.7</v>
      </c>
      <c r="V384" s="5">
        <v>349.82</v>
      </c>
      <c r="W384" s="5">
        <v>86.01</v>
      </c>
    </row>
    <row r="385" s="1" customFormat="1" ht="13.5" spans="1:23">
      <c r="A385" s="5">
        <v>367</v>
      </c>
      <c r="B385" s="5" t="s">
        <v>425</v>
      </c>
      <c r="C385" s="5">
        <v>11799</v>
      </c>
      <c r="D385" s="5" t="s">
        <v>303</v>
      </c>
      <c r="E385" s="5" t="s">
        <v>664</v>
      </c>
      <c r="F385" s="5" t="s">
        <v>502</v>
      </c>
      <c r="G385" s="5">
        <v>0.8</v>
      </c>
      <c r="H385" s="5">
        <v>197780</v>
      </c>
      <c r="I385" s="8">
        <v>1.07759449388209</v>
      </c>
      <c r="J385" s="5">
        <v>45206.9</v>
      </c>
      <c r="K385" s="5">
        <v>193751.49</v>
      </c>
      <c r="L385" s="5">
        <v>48292.44</v>
      </c>
      <c r="M385" s="8">
        <f t="shared" si="5"/>
        <v>0.249249386417622</v>
      </c>
      <c r="N385" s="5">
        <v>36603.53</v>
      </c>
      <c r="O385" s="5">
        <v>8556.97</v>
      </c>
      <c r="P385" s="9">
        <v>23.38</v>
      </c>
      <c r="Q385" s="10">
        <v>80.97</v>
      </c>
      <c r="R385" s="5" t="s">
        <v>415</v>
      </c>
      <c r="S385" s="5" t="s">
        <v>415</v>
      </c>
      <c r="T385" s="5" t="s">
        <v>415</v>
      </c>
      <c r="U385" s="5">
        <v>5696.63</v>
      </c>
      <c r="V385" s="5">
        <v>1846.45</v>
      </c>
      <c r="W385" s="5">
        <v>86.41</v>
      </c>
    </row>
    <row r="386" s="1" customFormat="1" ht="13.5" spans="1:23">
      <c r="A386" s="5">
        <v>107829</v>
      </c>
      <c r="B386" s="5" t="s">
        <v>411</v>
      </c>
      <c r="C386" s="5">
        <v>11330</v>
      </c>
      <c r="D386" s="5" t="s">
        <v>268</v>
      </c>
      <c r="E386" s="5" t="s">
        <v>723</v>
      </c>
      <c r="F386" s="5" t="s">
        <v>417</v>
      </c>
      <c r="G386" s="5">
        <v>0.9</v>
      </c>
      <c r="H386" s="5">
        <v>99820</v>
      </c>
      <c r="I386" s="8">
        <v>0.921857373271889</v>
      </c>
      <c r="J386" s="5">
        <v>30736</v>
      </c>
      <c r="K386" s="5">
        <v>80017.22</v>
      </c>
      <c r="L386" s="5">
        <v>21562.01</v>
      </c>
      <c r="M386" s="8">
        <f t="shared" ref="M386:M449" si="6">L386/K386</f>
        <v>0.269467122201946</v>
      </c>
      <c r="N386" s="5">
        <v>24876.97</v>
      </c>
      <c r="O386" s="5">
        <v>6710.27</v>
      </c>
      <c r="P386" s="9">
        <v>26.97</v>
      </c>
      <c r="Q386" s="10">
        <v>80.94</v>
      </c>
      <c r="R386" s="5">
        <v>822.51</v>
      </c>
      <c r="S386" s="5">
        <v>317.27</v>
      </c>
      <c r="T386" s="5">
        <v>80.28</v>
      </c>
      <c r="U386" s="5">
        <v>1696.96</v>
      </c>
      <c r="V386" s="5">
        <v>620.5</v>
      </c>
      <c r="W386" s="5">
        <v>51</v>
      </c>
    </row>
    <row r="387" s="1" customFormat="1" ht="13.5" spans="1:23">
      <c r="A387" s="5">
        <v>102565</v>
      </c>
      <c r="B387" s="5" t="s">
        <v>411</v>
      </c>
      <c r="C387" s="5">
        <v>12479</v>
      </c>
      <c r="D387" s="5" t="s">
        <v>189</v>
      </c>
      <c r="E387" s="5" t="s">
        <v>338</v>
      </c>
      <c r="F387" s="5" t="s">
        <v>421</v>
      </c>
      <c r="G387" s="5">
        <v>0.5</v>
      </c>
      <c r="H387" s="5">
        <v>197780</v>
      </c>
      <c r="I387" s="8">
        <v>1.10149126807564</v>
      </c>
      <c r="J387" s="5">
        <v>29078</v>
      </c>
      <c r="K387" s="5">
        <v>198048.13</v>
      </c>
      <c r="L387" s="5">
        <v>58051.11</v>
      </c>
      <c r="M387" s="8">
        <f t="shared" si="6"/>
        <v>0.293116173326151</v>
      </c>
      <c r="N387" s="5">
        <v>23509.06</v>
      </c>
      <c r="O387" s="5">
        <v>5596.65</v>
      </c>
      <c r="P387" s="9">
        <v>23.81</v>
      </c>
      <c r="Q387" s="10">
        <v>80.85</v>
      </c>
      <c r="R387" s="5">
        <v>1300.41</v>
      </c>
      <c r="S387" s="5">
        <v>320.33</v>
      </c>
      <c r="T387" s="5">
        <v>134.16</v>
      </c>
      <c r="U387" s="5">
        <v>5406.71</v>
      </c>
      <c r="V387" s="5">
        <v>1274.56</v>
      </c>
      <c r="W387" s="5">
        <v>82.01</v>
      </c>
    </row>
    <row r="388" s="1" customFormat="1" ht="13.5" spans="1:23">
      <c r="A388" s="5">
        <v>105396</v>
      </c>
      <c r="B388" s="5" t="s">
        <v>411</v>
      </c>
      <c r="C388" s="5">
        <v>7369</v>
      </c>
      <c r="D388" s="5" t="s">
        <v>102</v>
      </c>
      <c r="E388" s="5" t="s">
        <v>319</v>
      </c>
      <c r="F388" s="5" t="s">
        <v>414</v>
      </c>
      <c r="G388" s="5">
        <v>1</v>
      </c>
      <c r="H388" s="5">
        <v>114080</v>
      </c>
      <c r="I388" s="8">
        <v>1.11911058467742</v>
      </c>
      <c r="J388" s="5">
        <v>39338</v>
      </c>
      <c r="K388" s="5">
        <v>111015.77</v>
      </c>
      <c r="L388" s="5">
        <v>34651.52</v>
      </c>
      <c r="M388" s="8">
        <f t="shared" si="6"/>
        <v>0.312131510685374</v>
      </c>
      <c r="N388" s="5">
        <v>31599.89</v>
      </c>
      <c r="O388" s="5">
        <v>9299.26</v>
      </c>
      <c r="P388" s="9">
        <v>29.43</v>
      </c>
      <c r="Q388" s="10">
        <v>80.33</v>
      </c>
      <c r="R388" s="5">
        <v>1582.37</v>
      </c>
      <c r="S388" s="5">
        <v>667.82</v>
      </c>
      <c r="T388" s="5">
        <v>120.67</v>
      </c>
      <c r="U388" s="5">
        <v>4436.11</v>
      </c>
      <c r="V388" s="5">
        <v>1794.99</v>
      </c>
      <c r="W388" s="5">
        <v>116.66</v>
      </c>
    </row>
    <row r="389" s="1" customFormat="1" ht="13.5" spans="1:23">
      <c r="A389" s="5">
        <v>546</v>
      </c>
      <c r="B389" s="5" t="s">
        <v>411</v>
      </c>
      <c r="C389" s="5">
        <v>12227</v>
      </c>
      <c r="D389" s="5" t="s">
        <v>227</v>
      </c>
      <c r="E389" s="5" t="s">
        <v>295</v>
      </c>
      <c r="F389" s="5" t="s">
        <v>421</v>
      </c>
      <c r="G389" s="5">
        <v>0.6</v>
      </c>
      <c r="H389" s="5">
        <v>301320</v>
      </c>
      <c r="I389" s="8">
        <v>1.02528978494624</v>
      </c>
      <c r="J389" s="5">
        <v>40175</v>
      </c>
      <c r="K389" s="5">
        <v>286055.85</v>
      </c>
      <c r="L389" s="5">
        <v>93477.65</v>
      </c>
      <c r="M389" s="8">
        <f t="shared" si="6"/>
        <v>0.326781116344938</v>
      </c>
      <c r="N389" s="5">
        <v>32182.93</v>
      </c>
      <c r="O389" s="5">
        <v>11078.83</v>
      </c>
      <c r="P389" s="9">
        <v>34.42</v>
      </c>
      <c r="Q389" s="10">
        <v>80.11</v>
      </c>
      <c r="R389" s="5">
        <v>482.6</v>
      </c>
      <c r="S389" s="5">
        <v>186.59</v>
      </c>
      <c r="T389" s="5">
        <v>36.04</v>
      </c>
      <c r="U389" s="5">
        <v>6419.23</v>
      </c>
      <c r="V389" s="5">
        <v>2487.99</v>
      </c>
      <c r="W389" s="5">
        <v>63.91</v>
      </c>
    </row>
    <row r="390" s="1" customFormat="1" ht="13.5" spans="1:23">
      <c r="A390" s="5">
        <v>753</v>
      </c>
      <c r="B390" s="5" t="s">
        <v>411</v>
      </c>
      <c r="C390" s="5">
        <v>12444</v>
      </c>
      <c r="D390" s="5" t="s">
        <v>259</v>
      </c>
      <c r="E390" s="5" t="s">
        <v>311</v>
      </c>
      <c r="F390" s="5" t="s">
        <v>665</v>
      </c>
      <c r="G390" s="5">
        <v>0.4</v>
      </c>
      <c r="H390" s="5">
        <v>96255</v>
      </c>
      <c r="I390" s="8">
        <v>1.06876535244922</v>
      </c>
      <c r="J390" s="5">
        <v>16740</v>
      </c>
      <c r="K390" s="5">
        <v>89455.66</v>
      </c>
      <c r="L390" s="5">
        <v>26255.68</v>
      </c>
      <c r="M390" s="8">
        <f t="shared" si="6"/>
        <v>0.293504961005262</v>
      </c>
      <c r="N390" s="5">
        <v>13407.18</v>
      </c>
      <c r="O390" s="5">
        <v>4526.82</v>
      </c>
      <c r="P390" s="9">
        <v>33.76</v>
      </c>
      <c r="Q390" s="10">
        <v>80.09</v>
      </c>
      <c r="R390" s="5">
        <v>430.7</v>
      </c>
      <c r="S390" s="5">
        <v>168.2</v>
      </c>
      <c r="T390" s="5">
        <v>77.19</v>
      </c>
      <c r="U390" s="5">
        <v>2681.1</v>
      </c>
      <c r="V390" s="5">
        <v>787.21</v>
      </c>
      <c r="W390" s="5">
        <v>83.56</v>
      </c>
    </row>
    <row r="391" s="1" customFormat="1" ht="13.5" spans="1:23">
      <c r="A391" s="5">
        <v>357</v>
      </c>
      <c r="B391" s="5" t="s">
        <v>411</v>
      </c>
      <c r="C391" s="5">
        <v>12459</v>
      </c>
      <c r="D391" s="5" t="s">
        <v>44</v>
      </c>
      <c r="E391" s="5" t="s">
        <v>330</v>
      </c>
      <c r="F391" s="5" t="s">
        <v>666</v>
      </c>
      <c r="G391" s="5">
        <v>0.5</v>
      </c>
      <c r="H391" s="5">
        <v>241056</v>
      </c>
      <c r="I391" s="8">
        <v>1.15340210573477</v>
      </c>
      <c r="J391" s="5">
        <v>40176</v>
      </c>
      <c r="K391" s="5">
        <v>257439.35</v>
      </c>
      <c r="L391" s="5">
        <v>62762.64</v>
      </c>
      <c r="M391" s="8">
        <f t="shared" si="6"/>
        <v>0.243795829969272</v>
      </c>
      <c r="N391" s="5">
        <v>32141.12</v>
      </c>
      <c r="O391" s="5">
        <v>7392.98</v>
      </c>
      <c r="P391" s="9">
        <v>23</v>
      </c>
      <c r="Q391" s="10">
        <v>80</v>
      </c>
      <c r="R391" s="5">
        <v>1525.11</v>
      </c>
      <c r="S391" s="5">
        <v>385.71</v>
      </c>
      <c r="T391" s="5">
        <v>113.88</v>
      </c>
      <c r="U391" s="5">
        <v>13730.73</v>
      </c>
      <c r="V391" s="5">
        <v>3180.41</v>
      </c>
      <c r="W391" s="5">
        <v>170.88</v>
      </c>
    </row>
    <row r="392" s="1" customFormat="1" ht="13.5" spans="1:23">
      <c r="A392" s="5">
        <v>720</v>
      </c>
      <c r="B392" s="5" t="s">
        <v>439</v>
      </c>
      <c r="C392" s="5">
        <v>5875</v>
      </c>
      <c r="D392" s="5" t="s">
        <v>117</v>
      </c>
      <c r="E392" s="5" t="s">
        <v>667</v>
      </c>
      <c r="F392" s="5" t="s">
        <v>414</v>
      </c>
      <c r="G392" s="5">
        <v>1</v>
      </c>
      <c r="H392" s="5">
        <v>124775</v>
      </c>
      <c r="I392" s="8">
        <v>1.11829585253456</v>
      </c>
      <c r="J392" s="5">
        <v>43028</v>
      </c>
      <c r="K392" s="5">
        <v>121335.1</v>
      </c>
      <c r="L392" s="5">
        <v>34873.89</v>
      </c>
      <c r="M392" s="8">
        <f t="shared" si="6"/>
        <v>0.287417985397465</v>
      </c>
      <c r="N392" s="5">
        <v>34398.2</v>
      </c>
      <c r="O392" s="5">
        <v>10141.63</v>
      </c>
      <c r="P392" s="9">
        <v>29.48</v>
      </c>
      <c r="Q392" s="10">
        <v>79.94</v>
      </c>
      <c r="R392" s="5">
        <v>1061.14</v>
      </c>
      <c r="S392" s="5">
        <v>368.75</v>
      </c>
      <c r="T392" s="5">
        <v>73.98</v>
      </c>
      <c r="U392" s="5">
        <v>2392.68</v>
      </c>
      <c r="V392" s="5">
        <v>834.43</v>
      </c>
      <c r="W392" s="5">
        <v>57.53</v>
      </c>
    </row>
    <row r="393" s="1" customFormat="1" ht="13.5" spans="1:23">
      <c r="A393" s="5">
        <v>753</v>
      </c>
      <c r="B393" s="5" t="s">
        <v>411</v>
      </c>
      <c r="C393" s="5">
        <v>12275</v>
      </c>
      <c r="D393" s="5" t="s">
        <v>259</v>
      </c>
      <c r="E393" s="5" t="s">
        <v>300</v>
      </c>
      <c r="F393" s="5" t="s">
        <v>414</v>
      </c>
      <c r="G393" s="5">
        <v>1</v>
      </c>
      <c r="H393" s="5">
        <v>96255</v>
      </c>
      <c r="I393" s="8">
        <v>1.06876535244922</v>
      </c>
      <c r="J393" s="5">
        <v>41850</v>
      </c>
      <c r="K393" s="5">
        <v>89455.66</v>
      </c>
      <c r="L393" s="5">
        <v>26255.68</v>
      </c>
      <c r="M393" s="8">
        <f t="shared" si="6"/>
        <v>0.293504961005262</v>
      </c>
      <c r="N393" s="5">
        <v>33388.36</v>
      </c>
      <c r="O393" s="5">
        <v>9432.2</v>
      </c>
      <c r="P393" s="9">
        <v>28.25</v>
      </c>
      <c r="Q393" s="10">
        <v>79.78</v>
      </c>
      <c r="R393" s="5" t="s">
        <v>415</v>
      </c>
      <c r="S393" s="5" t="s">
        <v>415</v>
      </c>
      <c r="T393" s="5" t="s">
        <v>415</v>
      </c>
      <c r="U393" s="5">
        <v>2681.1</v>
      </c>
      <c r="V393" s="5">
        <v>787.21</v>
      </c>
      <c r="W393" s="5">
        <v>83.56</v>
      </c>
    </row>
    <row r="394" s="1" customFormat="1" ht="13.5" spans="1:23">
      <c r="A394" s="5">
        <v>106066</v>
      </c>
      <c r="B394" s="5" t="s">
        <v>411</v>
      </c>
      <c r="C394" s="5">
        <v>998835</v>
      </c>
      <c r="D394" s="5" t="s">
        <v>412</v>
      </c>
      <c r="E394" s="5" t="s">
        <v>668</v>
      </c>
      <c r="F394" s="5" t="s">
        <v>414</v>
      </c>
      <c r="G394" s="5">
        <v>1.3</v>
      </c>
      <c r="H394" s="5">
        <v>204600</v>
      </c>
      <c r="I394" s="8">
        <v>1.12027989247312</v>
      </c>
      <c r="J394" s="5">
        <v>21909</v>
      </c>
      <c r="K394" s="5">
        <v>208372.06</v>
      </c>
      <c r="L394" s="5">
        <v>68788.51</v>
      </c>
      <c r="M394" s="8">
        <f t="shared" si="6"/>
        <v>0.330123482006177</v>
      </c>
      <c r="N394" s="5">
        <v>17414.65</v>
      </c>
      <c r="O394" s="5">
        <v>6194.2</v>
      </c>
      <c r="P394" s="9">
        <v>35.57</v>
      </c>
      <c r="Q394" s="10">
        <v>79.49</v>
      </c>
      <c r="R394" s="5" t="s">
        <v>415</v>
      </c>
      <c r="S394" s="5" t="s">
        <v>415</v>
      </c>
      <c r="T394" s="5" t="s">
        <v>415</v>
      </c>
      <c r="U394" s="5">
        <v>5493.53</v>
      </c>
      <c r="V394" s="5">
        <v>1719.1</v>
      </c>
      <c r="W394" s="5">
        <v>80.55</v>
      </c>
    </row>
    <row r="395" s="1" customFormat="1" ht="13.5" spans="1:23">
      <c r="A395" s="5">
        <v>355</v>
      </c>
      <c r="B395" s="5" t="s">
        <v>411</v>
      </c>
      <c r="C395" s="5">
        <v>11251</v>
      </c>
      <c r="D395" s="5" t="s">
        <v>210</v>
      </c>
      <c r="E395" s="5" t="s">
        <v>669</v>
      </c>
      <c r="F395" s="5" t="s">
        <v>466</v>
      </c>
      <c r="G395" s="5">
        <v>0.8</v>
      </c>
      <c r="H395" s="5">
        <v>234360</v>
      </c>
      <c r="I395" s="8">
        <v>1.0034200921659</v>
      </c>
      <c r="J395" s="5">
        <v>43602</v>
      </c>
      <c r="K395" s="5">
        <v>217742.16</v>
      </c>
      <c r="L395" s="5">
        <v>58887.11</v>
      </c>
      <c r="M395" s="8">
        <f t="shared" si="6"/>
        <v>0.270444226327138</v>
      </c>
      <c r="N395" s="5">
        <v>34447.99</v>
      </c>
      <c r="O395" s="5">
        <v>10176.92</v>
      </c>
      <c r="P395" s="9">
        <v>29.54</v>
      </c>
      <c r="Q395" s="10">
        <v>79.01</v>
      </c>
      <c r="R395" s="5">
        <v>1702.39</v>
      </c>
      <c r="S395" s="5">
        <v>474.93</v>
      </c>
      <c r="T395" s="5">
        <v>117.13</v>
      </c>
      <c r="U395" s="5">
        <v>6274.74</v>
      </c>
      <c r="V395" s="5">
        <v>1710.1</v>
      </c>
      <c r="W395" s="5">
        <v>80.32</v>
      </c>
    </row>
    <row r="396" s="1" customFormat="1" ht="13.5" spans="1:23">
      <c r="A396" s="5">
        <v>104428</v>
      </c>
      <c r="B396" s="5" t="s">
        <v>425</v>
      </c>
      <c r="C396" s="5">
        <v>11446</v>
      </c>
      <c r="D396" s="5" t="s">
        <v>50</v>
      </c>
      <c r="E396" s="5" t="s">
        <v>670</v>
      </c>
      <c r="F396" s="5" t="s">
        <v>414</v>
      </c>
      <c r="G396" s="5">
        <v>1</v>
      </c>
      <c r="H396" s="5">
        <v>153450</v>
      </c>
      <c r="I396" s="8">
        <v>1.27752795698925</v>
      </c>
      <c r="J396" s="5">
        <v>46500</v>
      </c>
      <c r="K396" s="5">
        <v>178215.15</v>
      </c>
      <c r="L396" s="5">
        <v>46905.35</v>
      </c>
      <c r="M396" s="8">
        <f t="shared" si="6"/>
        <v>0.263195076288408</v>
      </c>
      <c r="N396" s="5">
        <v>36731.97</v>
      </c>
      <c r="O396" s="5">
        <v>8841.78</v>
      </c>
      <c r="P396" s="9">
        <v>24.07</v>
      </c>
      <c r="Q396" s="10">
        <v>78.99</v>
      </c>
      <c r="R396" s="5">
        <v>1549.07</v>
      </c>
      <c r="S396" s="5">
        <v>370.27</v>
      </c>
      <c r="T396" s="5">
        <v>99.94</v>
      </c>
      <c r="U396" s="5">
        <v>5267.08</v>
      </c>
      <c r="V396" s="5">
        <v>1670.19</v>
      </c>
      <c r="W396" s="5">
        <v>102.97</v>
      </c>
    </row>
    <row r="397" s="1" customFormat="1" ht="13.5" spans="1:23">
      <c r="A397" s="5">
        <v>738</v>
      </c>
      <c r="B397" s="5" t="s">
        <v>465</v>
      </c>
      <c r="C397" s="5">
        <v>11987</v>
      </c>
      <c r="D397" s="5" t="s">
        <v>111</v>
      </c>
      <c r="E397" s="5" t="s">
        <v>279</v>
      </c>
      <c r="F397" s="5" t="s">
        <v>414</v>
      </c>
      <c r="G397" s="5">
        <v>0.6</v>
      </c>
      <c r="H397" s="5">
        <v>114080</v>
      </c>
      <c r="I397" s="8">
        <v>1.15101713709677</v>
      </c>
      <c r="J397" s="5">
        <v>43865</v>
      </c>
      <c r="K397" s="5">
        <v>114180.9</v>
      </c>
      <c r="L397" s="5">
        <v>33935.93</v>
      </c>
      <c r="M397" s="8">
        <f t="shared" si="6"/>
        <v>0.297211968026176</v>
      </c>
      <c r="N397" s="5">
        <v>34617.05</v>
      </c>
      <c r="O397" s="5">
        <v>10303.72</v>
      </c>
      <c r="P397" s="9">
        <v>29.76</v>
      </c>
      <c r="Q397" s="10">
        <v>78.92</v>
      </c>
      <c r="R397" s="5">
        <v>594</v>
      </c>
      <c r="S397" s="5">
        <v>238.52</v>
      </c>
      <c r="T397" s="5">
        <v>40.62</v>
      </c>
      <c r="U397" s="5">
        <v>2897.58</v>
      </c>
      <c r="V397" s="5">
        <v>778.92</v>
      </c>
      <c r="W397" s="5">
        <v>76.2</v>
      </c>
    </row>
    <row r="398" s="1" customFormat="1" ht="13.5" spans="1:23">
      <c r="A398" s="5">
        <v>104838</v>
      </c>
      <c r="B398" s="5" t="s">
        <v>425</v>
      </c>
      <c r="C398" s="5">
        <v>10218</v>
      </c>
      <c r="D398" s="5" t="s">
        <v>126</v>
      </c>
      <c r="E398" s="5" t="s">
        <v>671</v>
      </c>
      <c r="F398" s="5" t="s">
        <v>414</v>
      </c>
      <c r="G398" s="5">
        <v>1</v>
      </c>
      <c r="H398" s="5">
        <v>114080</v>
      </c>
      <c r="I398" s="8">
        <v>1.170346875</v>
      </c>
      <c r="J398" s="5">
        <v>42251.8</v>
      </c>
      <c r="K398" s="5">
        <v>116098.41</v>
      </c>
      <c r="L398" s="5">
        <v>26830.6</v>
      </c>
      <c r="M398" s="8">
        <f t="shared" si="6"/>
        <v>0.231102217506682</v>
      </c>
      <c r="N398" s="5">
        <v>33203.68</v>
      </c>
      <c r="O398" s="5">
        <v>7427.13</v>
      </c>
      <c r="P398" s="9">
        <v>22.37</v>
      </c>
      <c r="Q398" s="10">
        <v>78.59</v>
      </c>
      <c r="R398" s="5">
        <v>1153.5</v>
      </c>
      <c r="S398" s="5">
        <v>178.38</v>
      </c>
      <c r="T398" s="5">
        <v>81.9</v>
      </c>
      <c r="U398" s="5">
        <v>3949.58</v>
      </c>
      <c r="V398" s="5">
        <v>725.34</v>
      </c>
      <c r="W398" s="5">
        <v>103.86</v>
      </c>
    </row>
    <row r="399" s="1" customFormat="1" ht="13.5" spans="1:23">
      <c r="A399" s="5">
        <v>718</v>
      </c>
      <c r="B399" s="5" t="s">
        <v>724</v>
      </c>
      <c r="C399" s="5">
        <v>11993</v>
      </c>
      <c r="D399" s="5" t="s">
        <v>324</v>
      </c>
      <c r="E399" s="5" t="s">
        <v>323</v>
      </c>
      <c r="F399" s="5" t="s">
        <v>414</v>
      </c>
      <c r="G399" s="5">
        <v>0.6</v>
      </c>
      <c r="H399" s="5">
        <v>89125</v>
      </c>
      <c r="I399" s="8">
        <v>0.901157548387097</v>
      </c>
      <c r="J399" s="5">
        <v>44562.5</v>
      </c>
      <c r="K399" s="5">
        <v>69839.71</v>
      </c>
      <c r="L399" s="5">
        <v>16657.46</v>
      </c>
      <c r="M399" s="8">
        <f t="shared" si="6"/>
        <v>0.238509867810161</v>
      </c>
      <c r="N399" s="5">
        <v>34996.59</v>
      </c>
      <c r="O399" s="5">
        <v>8487.56</v>
      </c>
      <c r="P399" s="9">
        <v>24.25</v>
      </c>
      <c r="Q399" s="10">
        <v>78.53</v>
      </c>
      <c r="R399" s="5" t="s">
        <v>415</v>
      </c>
      <c r="S399" s="5" t="s">
        <v>415</v>
      </c>
      <c r="T399" s="5" t="s">
        <v>415</v>
      </c>
      <c r="U399" s="5">
        <v>1544</v>
      </c>
      <c r="V399" s="5">
        <v>338.19</v>
      </c>
      <c r="W399" s="5">
        <v>51.97</v>
      </c>
    </row>
    <row r="400" s="1" customFormat="1" ht="13.5" spans="1:23">
      <c r="A400" s="5">
        <v>582</v>
      </c>
      <c r="B400" s="5" t="s">
        <v>411</v>
      </c>
      <c r="C400" s="5">
        <v>12206</v>
      </c>
      <c r="D400" s="5" t="s">
        <v>192</v>
      </c>
      <c r="E400" s="5" t="s">
        <v>191</v>
      </c>
      <c r="F400" s="5" t="s">
        <v>421</v>
      </c>
      <c r="G400" s="5">
        <v>0.5</v>
      </c>
      <c r="H400" s="5">
        <v>976500</v>
      </c>
      <c r="I400" s="8">
        <v>0.835376268817204</v>
      </c>
      <c r="J400" s="5">
        <v>81375</v>
      </c>
      <c r="K400" s="5">
        <v>776899.93</v>
      </c>
      <c r="L400" s="5">
        <v>152524.49</v>
      </c>
      <c r="M400" s="8">
        <f t="shared" si="6"/>
        <v>0.196324499604473</v>
      </c>
      <c r="N400" s="5">
        <v>63712.02</v>
      </c>
      <c r="O400" s="5">
        <v>15033.06</v>
      </c>
      <c r="P400" s="9">
        <v>23.6</v>
      </c>
      <c r="Q400" s="10">
        <v>78.29</v>
      </c>
      <c r="R400" s="5">
        <v>2450.63</v>
      </c>
      <c r="S400" s="5">
        <v>652.29</v>
      </c>
      <c r="T400" s="5">
        <v>90.35</v>
      </c>
      <c r="U400" s="5">
        <v>40283.91</v>
      </c>
      <c r="V400" s="5">
        <v>7620.88</v>
      </c>
      <c r="W400" s="5">
        <v>123.76</v>
      </c>
    </row>
    <row r="401" s="1" customFormat="1" ht="13.5" spans="1:23">
      <c r="A401" s="5">
        <v>582</v>
      </c>
      <c r="B401" s="5" t="s">
        <v>411</v>
      </c>
      <c r="C401" s="5">
        <v>4044</v>
      </c>
      <c r="D401" s="5" t="s">
        <v>192</v>
      </c>
      <c r="E401" s="5" t="s">
        <v>725</v>
      </c>
      <c r="F401" s="5" t="s">
        <v>417</v>
      </c>
      <c r="G401" s="5">
        <v>1.2</v>
      </c>
      <c r="H401" s="5">
        <v>976500</v>
      </c>
      <c r="I401" s="8">
        <v>0.835376268817204</v>
      </c>
      <c r="J401" s="5">
        <v>162750</v>
      </c>
      <c r="K401" s="5">
        <v>776899.93</v>
      </c>
      <c r="L401" s="5">
        <v>152524.49</v>
      </c>
      <c r="M401" s="8">
        <f t="shared" si="6"/>
        <v>0.196324499604473</v>
      </c>
      <c r="N401" s="5">
        <v>127155.54</v>
      </c>
      <c r="O401" s="5">
        <v>23558.3</v>
      </c>
      <c r="P401" s="9">
        <v>18.53</v>
      </c>
      <c r="Q401" s="10">
        <v>78.13</v>
      </c>
      <c r="R401" s="5">
        <v>7108.5</v>
      </c>
      <c r="S401" s="5">
        <v>1165.92</v>
      </c>
      <c r="T401" s="5">
        <v>131.03</v>
      </c>
      <c r="U401" s="5">
        <v>40283.91</v>
      </c>
      <c r="V401" s="5">
        <v>7620.88</v>
      </c>
      <c r="W401" s="5">
        <v>123.76</v>
      </c>
    </row>
    <row r="402" s="1" customFormat="1" ht="13.5" spans="1:23">
      <c r="A402" s="5">
        <v>515</v>
      </c>
      <c r="B402" s="5" t="s">
        <v>411</v>
      </c>
      <c r="C402" s="5">
        <v>7006</v>
      </c>
      <c r="D402" s="5" t="s">
        <v>235</v>
      </c>
      <c r="E402" s="5" t="s">
        <v>726</v>
      </c>
      <c r="F402" s="5" t="s">
        <v>417</v>
      </c>
      <c r="G402" s="5">
        <v>0.9</v>
      </c>
      <c r="H402" s="5">
        <v>221650</v>
      </c>
      <c r="I402" s="8">
        <v>0.942118808933002</v>
      </c>
      <c r="J402" s="5">
        <v>83119</v>
      </c>
      <c r="K402" s="5">
        <v>189836.94</v>
      </c>
      <c r="L402" s="5">
        <v>56878.1</v>
      </c>
      <c r="M402" s="8">
        <f t="shared" si="6"/>
        <v>0.299615554275158</v>
      </c>
      <c r="N402" s="5">
        <v>64642.32</v>
      </c>
      <c r="O402" s="5">
        <v>20453.2</v>
      </c>
      <c r="P402" s="9">
        <v>31.64</v>
      </c>
      <c r="Q402" s="10">
        <v>77.77</v>
      </c>
      <c r="R402" s="5">
        <v>926.81</v>
      </c>
      <c r="S402" s="5">
        <v>360.48</v>
      </c>
      <c r="T402" s="5">
        <v>33.45</v>
      </c>
      <c r="U402" s="5">
        <v>5428.26</v>
      </c>
      <c r="V402" s="5">
        <v>1856.51</v>
      </c>
      <c r="W402" s="5">
        <v>73.47</v>
      </c>
    </row>
    <row r="403" s="1" customFormat="1" ht="13.5" spans="1:23">
      <c r="A403" s="5">
        <v>514</v>
      </c>
      <c r="B403" s="5" t="s">
        <v>489</v>
      </c>
      <c r="C403" s="5">
        <v>12338</v>
      </c>
      <c r="D403" s="5" t="s">
        <v>332</v>
      </c>
      <c r="E403" s="5" t="s">
        <v>672</v>
      </c>
      <c r="F403" s="5" t="s">
        <v>414</v>
      </c>
      <c r="G403" s="5">
        <v>0.8</v>
      </c>
      <c r="H403" s="5">
        <v>241056</v>
      </c>
      <c r="I403" s="8">
        <v>1.02026657706093</v>
      </c>
      <c r="J403" s="5">
        <v>66498.2</v>
      </c>
      <c r="K403" s="5">
        <v>227723.5</v>
      </c>
      <c r="L403" s="5">
        <v>66037.25</v>
      </c>
      <c r="M403" s="8">
        <f t="shared" si="6"/>
        <v>0.289988736340343</v>
      </c>
      <c r="N403" s="5">
        <v>51523.76</v>
      </c>
      <c r="O403" s="5">
        <v>16643.85</v>
      </c>
      <c r="P403" s="9">
        <v>32.3</v>
      </c>
      <c r="Q403" s="10">
        <v>77.48</v>
      </c>
      <c r="R403" s="5">
        <v>1025.2</v>
      </c>
      <c r="S403" s="5">
        <v>256.2</v>
      </c>
      <c r="T403" s="5">
        <v>46.25</v>
      </c>
      <c r="U403" s="5">
        <v>6070.81</v>
      </c>
      <c r="V403" s="5">
        <v>1665.32</v>
      </c>
      <c r="W403" s="5">
        <v>75.55</v>
      </c>
    </row>
    <row r="404" s="1" customFormat="1" ht="13.5" spans="1:23">
      <c r="A404" s="5">
        <v>754</v>
      </c>
      <c r="B404" s="5" t="s">
        <v>425</v>
      </c>
      <c r="C404" s="5">
        <v>11949</v>
      </c>
      <c r="D404" s="5" t="s">
        <v>493</v>
      </c>
      <c r="E404" s="5" t="s">
        <v>673</v>
      </c>
      <c r="F404" s="5" t="s">
        <v>466</v>
      </c>
      <c r="G404" s="5">
        <v>1</v>
      </c>
      <c r="H404" s="5">
        <v>234360</v>
      </c>
      <c r="I404" s="8">
        <v>1.09529880184332</v>
      </c>
      <c r="J404" s="5">
        <v>63340</v>
      </c>
      <c r="K404" s="5">
        <v>237679.84</v>
      </c>
      <c r="L404" s="5">
        <v>65262.25</v>
      </c>
      <c r="M404" s="8">
        <f t="shared" si="6"/>
        <v>0.274580502915182</v>
      </c>
      <c r="N404" s="5">
        <v>49045.05</v>
      </c>
      <c r="O404" s="5">
        <v>13801.93</v>
      </c>
      <c r="P404" s="9">
        <v>28.14</v>
      </c>
      <c r="Q404" s="10">
        <v>77.43</v>
      </c>
      <c r="R404" s="5">
        <v>2536.44</v>
      </c>
      <c r="S404" s="5">
        <v>743.63</v>
      </c>
      <c r="T404" s="5">
        <v>120.13</v>
      </c>
      <c r="U404" s="5">
        <v>8214.03</v>
      </c>
      <c r="V404" s="5">
        <v>2072.64</v>
      </c>
      <c r="W404" s="5">
        <v>105.15</v>
      </c>
    </row>
    <row r="405" s="1" customFormat="1" ht="13.5" spans="1:23">
      <c r="A405" s="5">
        <v>355</v>
      </c>
      <c r="B405" s="5" t="s">
        <v>411</v>
      </c>
      <c r="C405" s="5">
        <v>990467</v>
      </c>
      <c r="D405" s="5" t="s">
        <v>210</v>
      </c>
      <c r="E405" s="5" t="s">
        <v>317</v>
      </c>
      <c r="F405" s="5" t="s">
        <v>487</v>
      </c>
      <c r="G405" s="5">
        <v>1.2</v>
      </c>
      <c r="H405" s="5">
        <v>234360</v>
      </c>
      <c r="I405" s="8">
        <v>1.0034200921659</v>
      </c>
      <c r="J405" s="5">
        <v>65403</v>
      </c>
      <c r="K405" s="5">
        <v>217742.16</v>
      </c>
      <c r="L405" s="5">
        <v>58887.11</v>
      </c>
      <c r="M405" s="8">
        <f t="shared" si="6"/>
        <v>0.270444226327138</v>
      </c>
      <c r="N405" s="5">
        <v>50126.47</v>
      </c>
      <c r="O405" s="5">
        <v>13468.72</v>
      </c>
      <c r="P405" s="9">
        <v>26.87</v>
      </c>
      <c r="Q405" s="10">
        <v>76.64</v>
      </c>
      <c r="R405" s="5">
        <v>2025.42</v>
      </c>
      <c r="S405" s="5">
        <v>472.14</v>
      </c>
      <c r="T405" s="5">
        <v>92.9</v>
      </c>
      <c r="U405" s="5">
        <v>6274.74</v>
      </c>
      <c r="V405" s="5">
        <v>1710.1</v>
      </c>
      <c r="W405" s="5">
        <v>80.32</v>
      </c>
    </row>
    <row r="406" s="1" customFormat="1" ht="13.5" spans="1:23">
      <c r="A406" s="5">
        <v>102934</v>
      </c>
      <c r="B406" s="5" t="s">
        <v>411</v>
      </c>
      <c r="C406" s="5">
        <v>12332</v>
      </c>
      <c r="D406" s="5" t="s">
        <v>67</v>
      </c>
      <c r="E406" s="5" t="s">
        <v>305</v>
      </c>
      <c r="F406" s="5" t="s">
        <v>414</v>
      </c>
      <c r="G406" s="5">
        <v>1</v>
      </c>
      <c r="H406" s="5">
        <v>301320</v>
      </c>
      <c r="I406" s="8">
        <v>1.07916759856631</v>
      </c>
      <c r="J406" s="5">
        <v>75330</v>
      </c>
      <c r="K406" s="5">
        <v>301087.76</v>
      </c>
      <c r="L406" s="5">
        <v>78295.95</v>
      </c>
      <c r="M406" s="8">
        <f t="shared" si="6"/>
        <v>0.260043616518984</v>
      </c>
      <c r="N406" s="5">
        <v>57528.58</v>
      </c>
      <c r="O406" s="5">
        <v>14110.07</v>
      </c>
      <c r="P406" s="9">
        <v>24.53</v>
      </c>
      <c r="Q406" s="10">
        <v>76.37</v>
      </c>
      <c r="R406" s="5" t="s">
        <v>415</v>
      </c>
      <c r="S406" s="5" t="s">
        <v>415</v>
      </c>
      <c r="T406" s="5" t="s">
        <v>415</v>
      </c>
      <c r="U406" s="5">
        <v>19024.52</v>
      </c>
      <c r="V406" s="5">
        <v>4478</v>
      </c>
      <c r="W406" s="5">
        <v>189.41</v>
      </c>
    </row>
    <row r="407" s="1" customFormat="1" ht="13.5" spans="1:23">
      <c r="A407" s="5">
        <v>337</v>
      </c>
      <c r="B407" s="5" t="s">
        <v>411</v>
      </c>
      <c r="C407" s="5">
        <v>12210</v>
      </c>
      <c r="D407" s="5" t="s">
        <v>22</v>
      </c>
      <c r="E407" s="5" t="s">
        <v>290</v>
      </c>
      <c r="F407" s="5" t="s">
        <v>674</v>
      </c>
      <c r="G407" s="5">
        <v>0.7</v>
      </c>
      <c r="H407" s="5">
        <v>895125</v>
      </c>
      <c r="I407" s="8">
        <v>1.10608640469208</v>
      </c>
      <c r="J407" s="5">
        <v>69621</v>
      </c>
      <c r="K407" s="5">
        <v>942938.66</v>
      </c>
      <c r="L407" s="5">
        <v>219676.27</v>
      </c>
      <c r="M407" s="8">
        <f t="shared" si="6"/>
        <v>0.232969841325628</v>
      </c>
      <c r="N407" s="5">
        <v>52854.7</v>
      </c>
      <c r="O407" s="5">
        <v>15174.36</v>
      </c>
      <c r="P407" s="9">
        <v>28.71</v>
      </c>
      <c r="Q407" s="10">
        <v>75.92</v>
      </c>
      <c r="R407" s="5">
        <v>1183.3</v>
      </c>
      <c r="S407" s="5">
        <v>441.54</v>
      </c>
      <c r="T407" s="5">
        <v>50.99</v>
      </c>
      <c r="U407" s="5">
        <v>28177.67</v>
      </c>
      <c r="V407" s="5">
        <v>6870.52</v>
      </c>
      <c r="W407" s="5">
        <v>94.44</v>
      </c>
    </row>
    <row r="408" s="1" customFormat="1" ht="13.5" spans="1:23">
      <c r="A408" s="5">
        <v>546</v>
      </c>
      <c r="B408" s="5" t="s">
        <v>411</v>
      </c>
      <c r="C408" s="5">
        <v>12211</v>
      </c>
      <c r="D408" s="5" t="s">
        <v>227</v>
      </c>
      <c r="E408" s="5" t="s">
        <v>337</v>
      </c>
      <c r="F408" s="5" t="s">
        <v>421</v>
      </c>
      <c r="G408" s="5">
        <v>0.6</v>
      </c>
      <c r="H408" s="5">
        <v>301320</v>
      </c>
      <c r="I408" s="8">
        <v>1.02528978494624</v>
      </c>
      <c r="J408" s="5">
        <v>40175</v>
      </c>
      <c r="K408" s="5">
        <v>286055.85</v>
      </c>
      <c r="L408" s="5">
        <v>93477.65</v>
      </c>
      <c r="M408" s="8">
        <f t="shared" si="6"/>
        <v>0.326781116344938</v>
      </c>
      <c r="N408" s="5">
        <v>30474.74</v>
      </c>
      <c r="O408" s="5">
        <v>9614.26</v>
      </c>
      <c r="P408" s="9">
        <v>31.55</v>
      </c>
      <c r="Q408" s="10">
        <v>75.85</v>
      </c>
      <c r="R408" s="5">
        <v>821.12</v>
      </c>
      <c r="S408" s="5">
        <v>276.36</v>
      </c>
      <c r="T408" s="5">
        <v>61.32</v>
      </c>
      <c r="U408" s="5">
        <v>6419.23</v>
      </c>
      <c r="V408" s="5">
        <v>2487.99</v>
      </c>
      <c r="W408" s="5">
        <v>63.91</v>
      </c>
    </row>
    <row r="409" s="1" customFormat="1" ht="13.5" spans="1:23">
      <c r="A409" s="5">
        <v>581</v>
      </c>
      <c r="B409" s="5" t="s">
        <v>411</v>
      </c>
      <c r="C409" s="5">
        <v>12494</v>
      </c>
      <c r="D409" s="5" t="s">
        <v>495</v>
      </c>
      <c r="E409" s="5" t="s">
        <v>675</v>
      </c>
      <c r="F409" s="5" t="s">
        <v>676</v>
      </c>
      <c r="G409" s="5">
        <v>0.5</v>
      </c>
      <c r="H409" s="5">
        <v>325500</v>
      </c>
      <c r="I409" s="8">
        <v>1.07683090322581</v>
      </c>
      <c r="J409" s="5">
        <v>39680</v>
      </c>
      <c r="K409" s="5">
        <v>333817.58</v>
      </c>
      <c r="L409" s="5">
        <v>105505.68</v>
      </c>
      <c r="M409" s="8">
        <f t="shared" si="6"/>
        <v>0.316057890060793</v>
      </c>
      <c r="N409" s="5">
        <v>30033.12</v>
      </c>
      <c r="O409" s="5">
        <v>8139.71</v>
      </c>
      <c r="P409" s="9">
        <v>27.1</v>
      </c>
      <c r="Q409" s="10">
        <v>75.69</v>
      </c>
      <c r="R409" s="5">
        <v>961.5</v>
      </c>
      <c r="S409" s="5">
        <v>341.94</v>
      </c>
      <c r="T409" s="5">
        <v>72.69</v>
      </c>
      <c r="U409" s="5">
        <v>9532.48</v>
      </c>
      <c r="V409" s="5">
        <v>3294.5</v>
      </c>
      <c r="W409" s="5">
        <v>87.86</v>
      </c>
    </row>
    <row r="410" s="1" customFormat="1" ht="13.5" spans="1:23">
      <c r="A410" s="5">
        <v>570</v>
      </c>
      <c r="B410" s="5" t="s">
        <v>411</v>
      </c>
      <c r="C410" s="5">
        <v>12451</v>
      </c>
      <c r="D410" s="5" t="s">
        <v>284</v>
      </c>
      <c r="E410" s="5" t="s">
        <v>727</v>
      </c>
      <c r="F410" s="5" t="s">
        <v>728</v>
      </c>
      <c r="G410" s="5">
        <v>0.5</v>
      </c>
      <c r="H410" s="5">
        <v>146630</v>
      </c>
      <c r="I410" s="8">
        <v>0</v>
      </c>
      <c r="J410" s="5">
        <v>24439</v>
      </c>
      <c r="K410" s="5" t="s">
        <v>415</v>
      </c>
      <c r="L410" s="5" t="s">
        <v>415</v>
      </c>
      <c r="M410" s="8" t="e">
        <f t="shared" si="6"/>
        <v>#VALUE!</v>
      </c>
      <c r="N410" s="5">
        <v>18489.02</v>
      </c>
      <c r="O410" s="5">
        <v>5216.97</v>
      </c>
      <c r="P410" s="9">
        <v>28.22</v>
      </c>
      <c r="Q410" s="10">
        <v>75.65</v>
      </c>
      <c r="R410" s="5">
        <v>1217.09</v>
      </c>
      <c r="S410" s="5">
        <v>359.04</v>
      </c>
      <c r="T410" s="5">
        <v>149.4</v>
      </c>
      <c r="U410" s="5" t="s">
        <v>415</v>
      </c>
      <c r="V410" s="5" t="s">
        <v>415</v>
      </c>
      <c r="W410" s="5" t="s">
        <v>415</v>
      </c>
    </row>
    <row r="411" s="1" customFormat="1" ht="13.5" spans="1:23">
      <c r="A411" s="5">
        <v>107658</v>
      </c>
      <c r="B411" s="5" t="s">
        <v>451</v>
      </c>
      <c r="C411" s="5">
        <v>7388</v>
      </c>
      <c r="D411" s="5" t="s">
        <v>120</v>
      </c>
      <c r="E411" s="5" t="s">
        <v>119</v>
      </c>
      <c r="F411" s="5" t="s">
        <v>417</v>
      </c>
      <c r="G411" s="5">
        <v>0.9</v>
      </c>
      <c r="H411" s="5">
        <v>106950</v>
      </c>
      <c r="I411" s="8">
        <v>1.0229288172043</v>
      </c>
      <c r="J411" s="5">
        <v>33191</v>
      </c>
      <c r="K411" s="5">
        <v>95132.38</v>
      </c>
      <c r="L411" s="5">
        <v>24444.63</v>
      </c>
      <c r="M411" s="8">
        <f t="shared" si="6"/>
        <v>0.256953836327862</v>
      </c>
      <c r="N411" s="5">
        <v>25106.19</v>
      </c>
      <c r="O411" s="5">
        <v>5981.88</v>
      </c>
      <c r="P411" s="9">
        <v>23.83</v>
      </c>
      <c r="Q411" s="10">
        <v>75.64</v>
      </c>
      <c r="R411" s="5">
        <v>674.41</v>
      </c>
      <c r="S411" s="5">
        <v>252.02</v>
      </c>
      <c r="T411" s="5">
        <v>60.96</v>
      </c>
      <c r="U411" s="5">
        <v>3065.85</v>
      </c>
      <c r="V411" s="5">
        <v>938.91</v>
      </c>
      <c r="W411" s="5">
        <v>86</v>
      </c>
    </row>
    <row r="412" s="1" customFormat="1" ht="13.5" spans="1:23">
      <c r="A412" s="5">
        <v>387</v>
      </c>
      <c r="B412" s="5" t="s">
        <v>411</v>
      </c>
      <c r="C412" s="5">
        <v>12214</v>
      </c>
      <c r="D412" s="5" t="s">
        <v>221</v>
      </c>
      <c r="E412" s="5" t="s">
        <v>291</v>
      </c>
      <c r="F412" s="5" t="s">
        <v>421</v>
      </c>
      <c r="G412" s="5">
        <v>0.6</v>
      </c>
      <c r="H412" s="5">
        <v>317525.25</v>
      </c>
      <c r="I412" s="8">
        <v>0.958562722177213</v>
      </c>
      <c r="J412" s="5">
        <v>42908.8</v>
      </c>
      <c r="K412" s="5">
        <v>289874.16</v>
      </c>
      <c r="L412" s="5">
        <v>73464.64</v>
      </c>
      <c r="M412" s="8">
        <f t="shared" si="6"/>
        <v>0.25343631871154</v>
      </c>
      <c r="N412" s="5">
        <v>32381.92</v>
      </c>
      <c r="O412" s="5">
        <v>7560.2</v>
      </c>
      <c r="P412" s="9">
        <v>23.35</v>
      </c>
      <c r="Q412" s="10">
        <v>75.47</v>
      </c>
      <c r="R412" s="5" t="s">
        <v>415</v>
      </c>
      <c r="S412" s="5" t="s">
        <v>415</v>
      </c>
      <c r="T412" s="5" t="s">
        <v>415</v>
      </c>
      <c r="U412" s="5">
        <v>10126.06</v>
      </c>
      <c r="V412" s="5">
        <v>2947.9</v>
      </c>
      <c r="W412" s="5">
        <v>95.67</v>
      </c>
    </row>
    <row r="413" s="1" customFormat="1" ht="13.5" spans="1:23">
      <c r="A413" s="5">
        <v>513</v>
      </c>
      <c r="B413" s="5" t="s">
        <v>411</v>
      </c>
      <c r="C413" s="5">
        <v>12217</v>
      </c>
      <c r="D413" s="5" t="s">
        <v>40</v>
      </c>
      <c r="E413" s="5" t="s">
        <v>292</v>
      </c>
      <c r="F413" s="5" t="s">
        <v>677</v>
      </c>
      <c r="G413" s="5">
        <v>0.7</v>
      </c>
      <c r="H413" s="5">
        <v>267840</v>
      </c>
      <c r="I413" s="8">
        <v>1.16780826612903</v>
      </c>
      <c r="J413" s="5">
        <v>56815</v>
      </c>
      <c r="K413" s="5">
        <v>289616.45</v>
      </c>
      <c r="L413" s="5">
        <v>85495.69</v>
      </c>
      <c r="M413" s="8">
        <f t="shared" si="6"/>
        <v>0.295203155759972</v>
      </c>
      <c r="N413" s="5">
        <v>42871.55</v>
      </c>
      <c r="O413" s="5">
        <v>13379.45</v>
      </c>
      <c r="P413" s="9">
        <v>31.21</v>
      </c>
      <c r="Q413" s="10">
        <v>75.46</v>
      </c>
      <c r="R413" s="5">
        <v>2427.5</v>
      </c>
      <c r="S413" s="5">
        <v>930.3</v>
      </c>
      <c r="T413" s="5">
        <v>128.18</v>
      </c>
      <c r="U413" s="5">
        <v>8265.54</v>
      </c>
      <c r="V413" s="5">
        <v>2642.09</v>
      </c>
      <c r="W413" s="5">
        <v>92.58</v>
      </c>
    </row>
    <row r="414" s="1" customFormat="1" ht="13.5" spans="1:23">
      <c r="A414" s="5">
        <v>720</v>
      </c>
      <c r="B414" s="5" t="s">
        <v>439</v>
      </c>
      <c r="C414" s="5">
        <v>11142</v>
      </c>
      <c r="D414" s="5" t="s">
        <v>117</v>
      </c>
      <c r="E414" s="5" t="s">
        <v>678</v>
      </c>
      <c r="F414" s="5" t="s">
        <v>414</v>
      </c>
      <c r="G414" s="5">
        <v>1</v>
      </c>
      <c r="H414" s="5">
        <v>124775</v>
      </c>
      <c r="I414" s="8">
        <v>1.11829585253456</v>
      </c>
      <c r="J414" s="5">
        <v>43028</v>
      </c>
      <c r="K414" s="5">
        <v>121335.1</v>
      </c>
      <c r="L414" s="5">
        <v>34873.89</v>
      </c>
      <c r="M414" s="8">
        <f t="shared" si="6"/>
        <v>0.287417985397465</v>
      </c>
      <c r="N414" s="5">
        <v>32455.96</v>
      </c>
      <c r="O414" s="5">
        <v>8917.7</v>
      </c>
      <c r="P414" s="9">
        <v>27.48</v>
      </c>
      <c r="Q414" s="10">
        <v>75.43</v>
      </c>
      <c r="R414" s="5" t="s">
        <v>415</v>
      </c>
      <c r="S414" s="5" t="s">
        <v>415</v>
      </c>
      <c r="T414" s="5" t="s">
        <v>415</v>
      </c>
      <c r="U414" s="5">
        <v>2392.68</v>
      </c>
      <c r="V414" s="5">
        <v>834.43</v>
      </c>
      <c r="W414" s="5">
        <v>57.53</v>
      </c>
    </row>
    <row r="415" s="1" customFormat="1" ht="13.5" spans="1:23">
      <c r="A415" s="5">
        <v>101453</v>
      </c>
      <c r="B415" s="5" t="s">
        <v>431</v>
      </c>
      <c r="C415" s="5">
        <v>10927</v>
      </c>
      <c r="D415" s="5" t="s">
        <v>83</v>
      </c>
      <c r="E415" s="5" t="s">
        <v>255</v>
      </c>
      <c r="F415" s="5" t="s">
        <v>417</v>
      </c>
      <c r="G415" s="5">
        <v>0.9</v>
      </c>
      <c r="H415" s="5">
        <v>220968</v>
      </c>
      <c r="I415" s="8">
        <v>1.10094628543499</v>
      </c>
      <c r="J415" s="5">
        <v>50991.9</v>
      </c>
      <c r="K415" s="5">
        <v>225253.61</v>
      </c>
      <c r="L415" s="5">
        <v>67475.97</v>
      </c>
      <c r="M415" s="8">
        <f t="shared" si="6"/>
        <v>0.299555554292781</v>
      </c>
      <c r="N415" s="5">
        <v>38407.7</v>
      </c>
      <c r="O415" s="5">
        <v>12047.67</v>
      </c>
      <c r="P415" s="9">
        <v>31.37</v>
      </c>
      <c r="Q415" s="10">
        <v>75.32</v>
      </c>
      <c r="R415" s="5">
        <v>968.4</v>
      </c>
      <c r="S415" s="5">
        <v>364.41</v>
      </c>
      <c r="T415" s="5">
        <v>56.97</v>
      </c>
      <c r="U415" s="5">
        <v>5423.4</v>
      </c>
      <c r="V415" s="5">
        <v>1885.53</v>
      </c>
      <c r="W415" s="5">
        <v>73.63</v>
      </c>
    </row>
    <row r="416" s="1" customFormat="1" ht="13.5" spans="1:23">
      <c r="A416" s="5">
        <v>107829</v>
      </c>
      <c r="B416" s="5" t="s">
        <v>411</v>
      </c>
      <c r="C416" s="5">
        <v>12317</v>
      </c>
      <c r="D416" s="5" t="s">
        <v>268</v>
      </c>
      <c r="E416" s="5" t="s">
        <v>304</v>
      </c>
      <c r="F416" s="5" t="s">
        <v>652</v>
      </c>
      <c r="G416" s="5">
        <v>0.6</v>
      </c>
      <c r="H416" s="5">
        <v>99820</v>
      </c>
      <c r="I416" s="8">
        <v>0.921857373271889</v>
      </c>
      <c r="J416" s="5">
        <v>24944</v>
      </c>
      <c r="K416" s="5">
        <v>80017.22</v>
      </c>
      <c r="L416" s="5">
        <v>21562.01</v>
      </c>
      <c r="M416" s="8">
        <f t="shared" si="6"/>
        <v>0.269467122201946</v>
      </c>
      <c r="N416" s="5">
        <v>18729.32</v>
      </c>
      <c r="O416" s="5">
        <v>5581.44</v>
      </c>
      <c r="P416" s="9">
        <v>29.8</v>
      </c>
      <c r="Q416" s="10">
        <v>75.09</v>
      </c>
      <c r="R416" s="5">
        <v>244.22</v>
      </c>
      <c r="S416" s="5">
        <v>102.31</v>
      </c>
      <c r="T416" s="5">
        <v>29.37</v>
      </c>
      <c r="U416" s="5">
        <v>1696.96</v>
      </c>
      <c r="V416" s="5">
        <v>620.5</v>
      </c>
      <c r="W416" s="5">
        <v>51</v>
      </c>
    </row>
    <row r="417" s="1" customFormat="1" ht="13.5" spans="1:23">
      <c r="A417" s="5">
        <v>724</v>
      </c>
      <c r="B417" s="5" t="s">
        <v>411</v>
      </c>
      <c r="C417" s="5">
        <v>12235</v>
      </c>
      <c r="D417" s="5" t="s">
        <v>456</v>
      </c>
      <c r="E417" s="5" t="s">
        <v>679</v>
      </c>
      <c r="F417" s="5" t="s">
        <v>680</v>
      </c>
      <c r="G417" s="5">
        <v>0.7</v>
      </c>
      <c r="H417" s="5">
        <v>267840</v>
      </c>
      <c r="I417" s="8">
        <v>1.0615722983871</v>
      </c>
      <c r="J417" s="5">
        <v>62496</v>
      </c>
      <c r="K417" s="5">
        <v>263269.93</v>
      </c>
      <c r="L417" s="5">
        <v>74284.43</v>
      </c>
      <c r="M417" s="8">
        <f t="shared" si="6"/>
        <v>0.282160708592888</v>
      </c>
      <c r="N417" s="5">
        <v>46646.31</v>
      </c>
      <c r="O417" s="5">
        <v>13680.5</v>
      </c>
      <c r="P417" s="9">
        <v>29.33</v>
      </c>
      <c r="Q417" s="10">
        <v>74.64</v>
      </c>
      <c r="R417" s="5">
        <v>1643.13</v>
      </c>
      <c r="S417" s="5">
        <v>233.3</v>
      </c>
      <c r="T417" s="5">
        <v>78.88</v>
      </c>
      <c r="U417" s="5">
        <v>7456.5</v>
      </c>
      <c r="V417" s="5">
        <v>2012.71</v>
      </c>
      <c r="W417" s="5">
        <v>83.52</v>
      </c>
    </row>
    <row r="418" s="1" customFormat="1" ht="13.5" spans="1:23">
      <c r="A418" s="5">
        <v>107829</v>
      </c>
      <c r="B418" s="5" t="s">
        <v>411</v>
      </c>
      <c r="C418" s="5">
        <v>11779</v>
      </c>
      <c r="D418" s="5" t="s">
        <v>268</v>
      </c>
      <c r="E418" s="5" t="s">
        <v>267</v>
      </c>
      <c r="F418" s="5" t="s">
        <v>652</v>
      </c>
      <c r="G418" s="5">
        <v>0.6</v>
      </c>
      <c r="H418" s="5">
        <v>99820</v>
      </c>
      <c r="I418" s="8">
        <v>0.921857373271889</v>
      </c>
      <c r="J418" s="5">
        <v>24944</v>
      </c>
      <c r="K418" s="5">
        <v>80017.22</v>
      </c>
      <c r="L418" s="5">
        <v>21562.01</v>
      </c>
      <c r="M418" s="8">
        <f t="shared" si="6"/>
        <v>0.269467122201946</v>
      </c>
      <c r="N418" s="5">
        <v>18619.1</v>
      </c>
      <c r="O418" s="5">
        <v>4807.61</v>
      </c>
      <c r="P418" s="9">
        <v>25.82</v>
      </c>
      <c r="Q418" s="10">
        <v>74.64</v>
      </c>
      <c r="R418" s="5">
        <v>327.83</v>
      </c>
      <c r="S418" s="5">
        <v>100.65</v>
      </c>
      <c r="T418" s="5">
        <v>39.43</v>
      </c>
      <c r="U418" s="5">
        <v>1696.96</v>
      </c>
      <c r="V418" s="5">
        <v>620.5</v>
      </c>
      <c r="W418" s="5">
        <v>51</v>
      </c>
    </row>
    <row r="419" s="1" customFormat="1" ht="13.5" spans="1:23">
      <c r="A419" s="5">
        <v>582</v>
      </c>
      <c r="B419" s="5" t="s">
        <v>411</v>
      </c>
      <c r="C419" s="5">
        <v>10816</v>
      </c>
      <c r="D419" s="5" t="s">
        <v>192</v>
      </c>
      <c r="E419" s="5" t="s">
        <v>729</v>
      </c>
      <c r="F419" s="5" t="s">
        <v>415</v>
      </c>
      <c r="G419" s="5">
        <v>1</v>
      </c>
      <c r="H419" s="5">
        <v>976500</v>
      </c>
      <c r="I419" s="8">
        <v>0.835376268817204</v>
      </c>
      <c r="J419" s="5">
        <v>162750</v>
      </c>
      <c r="K419" s="5">
        <v>776899.93</v>
      </c>
      <c r="L419" s="5">
        <v>152524.49</v>
      </c>
      <c r="M419" s="8">
        <f t="shared" si="6"/>
        <v>0.196324499604473</v>
      </c>
      <c r="N419" s="5">
        <v>121226.04</v>
      </c>
      <c r="O419" s="5">
        <v>29363.67</v>
      </c>
      <c r="P419" s="9">
        <v>24.22</v>
      </c>
      <c r="Q419" s="10">
        <v>74.49</v>
      </c>
      <c r="R419" s="5">
        <v>5611.05</v>
      </c>
      <c r="S419" s="5">
        <v>1073.94</v>
      </c>
      <c r="T419" s="5">
        <v>103.43</v>
      </c>
      <c r="U419" s="5">
        <v>40283.91</v>
      </c>
      <c r="V419" s="5">
        <v>7620.88</v>
      </c>
      <c r="W419" s="5">
        <v>123.76</v>
      </c>
    </row>
    <row r="420" s="1" customFormat="1" ht="13.5" spans="1:23">
      <c r="A420" s="5">
        <v>707</v>
      </c>
      <c r="B420" s="5" t="s">
        <v>411</v>
      </c>
      <c r="C420" s="5">
        <v>12490</v>
      </c>
      <c r="D420" s="5" t="s">
        <v>272</v>
      </c>
      <c r="E420" s="5" t="s">
        <v>730</v>
      </c>
      <c r="F420" s="5" t="s">
        <v>421</v>
      </c>
      <c r="G420" s="5">
        <v>0.4</v>
      </c>
      <c r="H420" s="5">
        <v>358050</v>
      </c>
      <c r="I420" s="8">
        <v>0.840602140762463</v>
      </c>
      <c r="J420" s="5">
        <v>33306</v>
      </c>
      <c r="K420" s="5">
        <v>286645.33</v>
      </c>
      <c r="L420" s="5">
        <v>84636.84</v>
      </c>
      <c r="M420" s="8">
        <f t="shared" si="6"/>
        <v>0.295266767471844</v>
      </c>
      <c r="N420" s="5">
        <v>24694.05</v>
      </c>
      <c r="O420" s="5">
        <v>7776.77</v>
      </c>
      <c r="P420" s="9">
        <v>31.49</v>
      </c>
      <c r="Q420" s="10">
        <v>74.14</v>
      </c>
      <c r="R420" s="5">
        <v>0.2</v>
      </c>
      <c r="S420" s="5">
        <v>-0.38</v>
      </c>
      <c r="T420" s="5">
        <v>0.02</v>
      </c>
      <c r="U420" s="5">
        <v>12997.52</v>
      </c>
      <c r="V420" s="5">
        <v>3952.97</v>
      </c>
      <c r="W420" s="5">
        <v>108.9</v>
      </c>
    </row>
    <row r="421" s="1" customFormat="1" ht="13.5" spans="1:23">
      <c r="A421" s="5">
        <v>514</v>
      </c>
      <c r="B421" s="5" t="s">
        <v>489</v>
      </c>
      <c r="C421" s="5">
        <v>4330</v>
      </c>
      <c r="D421" s="5" t="s">
        <v>332</v>
      </c>
      <c r="E421" s="5" t="s">
        <v>331</v>
      </c>
      <c r="F421" s="5" t="s">
        <v>414</v>
      </c>
      <c r="G421" s="5">
        <v>1.2</v>
      </c>
      <c r="H421" s="5">
        <v>241056</v>
      </c>
      <c r="I421" s="8">
        <v>1.02026657706093</v>
      </c>
      <c r="J421" s="5">
        <v>99747.3</v>
      </c>
      <c r="K421" s="5">
        <v>227723.5</v>
      </c>
      <c r="L421" s="5">
        <v>66037.25</v>
      </c>
      <c r="M421" s="8">
        <f t="shared" si="6"/>
        <v>0.289988736340343</v>
      </c>
      <c r="N421" s="5">
        <v>73841.99</v>
      </c>
      <c r="O421" s="5">
        <v>19895.69</v>
      </c>
      <c r="P421" s="9">
        <v>26.94</v>
      </c>
      <c r="Q421" s="10">
        <v>74.03</v>
      </c>
      <c r="R421" s="5">
        <v>2554.91</v>
      </c>
      <c r="S421" s="5">
        <v>712.84</v>
      </c>
      <c r="T421" s="5">
        <v>76.84</v>
      </c>
      <c r="U421" s="5">
        <v>6070.81</v>
      </c>
      <c r="V421" s="5">
        <v>1665.32</v>
      </c>
      <c r="W421" s="5">
        <v>75.55</v>
      </c>
    </row>
    <row r="422" s="1" customFormat="1" ht="13.5" spans="1:23">
      <c r="A422" s="5">
        <v>307</v>
      </c>
      <c r="B422" s="5" t="s">
        <v>411</v>
      </c>
      <c r="C422" s="5">
        <v>10886</v>
      </c>
      <c r="D422" s="5" t="s">
        <v>89</v>
      </c>
      <c r="E422" s="5" t="s">
        <v>340</v>
      </c>
      <c r="F422" s="5" t="s">
        <v>414</v>
      </c>
      <c r="G422" s="5">
        <v>1.3</v>
      </c>
      <c r="H422" s="5">
        <v>2050650</v>
      </c>
      <c r="I422" s="8">
        <v>0.934130701484895</v>
      </c>
      <c r="J422" s="5">
        <v>179696</v>
      </c>
      <c r="K422" s="5">
        <v>1824357.26</v>
      </c>
      <c r="L422" s="5">
        <v>459109.35</v>
      </c>
      <c r="M422" s="8">
        <f t="shared" si="6"/>
        <v>0.251655396706674</v>
      </c>
      <c r="N422" s="5">
        <v>132639.13</v>
      </c>
      <c r="O422" s="5">
        <v>31227.57</v>
      </c>
      <c r="P422" s="9">
        <v>23.54</v>
      </c>
      <c r="Q422" s="10">
        <v>73.81</v>
      </c>
      <c r="R422" s="5">
        <v>3702.1</v>
      </c>
      <c r="S422" s="5">
        <v>851.89</v>
      </c>
      <c r="T422" s="5">
        <v>61.81</v>
      </c>
      <c r="U422" s="5">
        <v>41973.32</v>
      </c>
      <c r="V422" s="5">
        <v>9851.52</v>
      </c>
      <c r="W422" s="5">
        <v>61.4</v>
      </c>
    </row>
    <row r="423" s="1" customFormat="1" ht="13.5" spans="1:23">
      <c r="A423" s="5">
        <v>745</v>
      </c>
      <c r="B423" s="5" t="s">
        <v>411</v>
      </c>
      <c r="C423" s="5">
        <v>12276</v>
      </c>
      <c r="D423" s="5" t="s">
        <v>187</v>
      </c>
      <c r="E423" s="5" t="s">
        <v>301</v>
      </c>
      <c r="F423" s="5" t="s">
        <v>414</v>
      </c>
      <c r="G423" s="5">
        <v>1</v>
      </c>
      <c r="H423" s="5">
        <v>153450</v>
      </c>
      <c r="I423" s="8">
        <v>1.03549935483871</v>
      </c>
      <c r="J423" s="5">
        <v>51150</v>
      </c>
      <c r="K423" s="5">
        <v>144452.16</v>
      </c>
      <c r="L423" s="5">
        <v>38799.99</v>
      </c>
      <c r="M423" s="8">
        <f t="shared" si="6"/>
        <v>0.268600967960604</v>
      </c>
      <c r="N423" s="5">
        <v>37660.17</v>
      </c>
      <c r="O423" s="5">
        <v>11127.34</v>
      </c>
      <c r="P423" s="9">
        <v>29.55</v>
      </c>
      <c r="Q423" s="10">
        <v>73.63</v>
      </c>
      <c r="R423" s="5">
        <v>1987.21</v>
      </c>
      <c r="S423" s="5">
        <v>561.43</v>
      </c>
      <c r="T423" s="5">
        <v>116.55</v>
      </c>
      <c r="U423" s="5">
        <v>3962.32</v>
      </c>
      <c r="V423" s="5">
        <v>1117.64</v>
      </c>
      <c r="W423" s="5">
        <v>77.46</v>
      </c>
    </row>
    <row r="424" s="1" customFormat="1" ht="13.5" spans="1:23">
      <c r="A424" s="5">
        <v>718</v>
      </c>
      <c r="B424" s="5" t="s">
        <v>724</v>
      </c>
      <c r="C424" s="5">
        <v>9130</v>
      </c>
      <c r="D424" s="5" t="s">
        <v>324</v>
      </c>
      <c r="E424" s="5" t="s">
        <v>731</v>
      </c>
      <c r="F424" s="5" t="s">
        <v>414</v>
      </c>
      <c r="G424" s="5">
        <v>0.9</v>
      </c>
      <c r="H424" s="5">
        <v>89125</v>
      </c>
      <c r="I424" s="8">
        <v>0.901157548387097</v>
      </c>
      <c r="J424" s="5">
        <v>44562.5</v>
      </c>
      <c r="K424" s="5">
        <v>69839.71</v>
      </c>
      <c r="L424" s="5">
        <v>16657.46</v>
      </c>
      <c r="M424" s="8">
        <f t="shared" si="6"/>
        <v>0.238509867810161</v>
      </c>
      <c r="N424" s="5">
        <v>32717.15</v>
      </c>
      <c r="O424" s="5">
        <v>7697.12</v>
      </c>
      <c r="P424" s="9">
        <v>23.53</v>
      </c>
      <c r="Q424" s="10">
        <v>73.42</v>
      </c>
      <c r="R424" s="5">
        <v>1544</v>
      </c>
      <c r="S424" s="5">
        <v>338.19</v>
      </c>
      <c r="T424" s="5">
        <v>103.94</v>
      </c>
      <c r="U424" s="5">
        <v>1544</v>
      </c>
      <c r="V424" s="5">
        <v>338.19</v>
      </c>
      <c r="W424" s="5">
        <v>51.97</v>
      </c>
    </row>
    <row r="425" s="1" customFormat="1" ht="13.5" spans="1:23">
      <c r="A425" s="5">
        <v>546</v>
      </c>
      <c r="B425" s="5" t="s">
        <v>411</v>
      </c>
      <c r="C425" s="5">
        <v>12437</v>
      </c>
      <c r="D425" s="5" t="s">
        <v>227</v>
      </c>
      <c r="E425" s="5" t="s">
        <v>306</v>
      </c>
      <c r="F425" s="5" t="s">
        <v>421</v>
      </c>
      <c r="G425" s="5">
        <v>0.4</v>
      </c>
      <c r="H425" s="5">
        <v>301320</v>
      </c>
      <c r="I425" s="8">
        <v>1.02528978494624</v>
      </c>
      <c r="J425" s="5">
        <v>26788</v>
      </c>
      <c r="K425" s="5">
        <v>286055.85</v>
      </c>
      <c r="L425" s="5">
        <v>93477.65</v>
      </c>
      <c r="M425" s="8">
        <f t="shared" si="6"/>
        <v>0.326781116344938</v>
      </c>
      <c r="N425" s="5">
        <v>19593.31</v>
      </c>
      <c r="O425" s="5">
        <v>6771.6</v>
      </c>
      <c r="P425" s="9">
        <v>34.56</v>
      </c>
      <c r="Q425" s="10">
        <v>73.14</v>
      </c>
      <c r="R425" s="5">
        <v>621.78</v>
      </c>
      <c r="S425" s="5">
        <v>223.97</v>
      </c>
      <c r="T425" s="5">
        <v>69.63</v>
      </c>
      <c r="U425" s="5">
        <v>6419.23</v>
      </c>
      <c r="V425" s="5">
        <v>2487.99</v>
      </c>
      <c r="W425" s="5">
        <v>63.91</v>
      </c>
    </row>
    <row r="426" s="1" customFormat="1" ht="13.5" spans="1:23">
      <c r="A426" s="5">
        <v>573</v>
      </c>
      <c r="B426" s="5" t="s">
        <v>460</v>
      </c>
      <c r="C426" s="5">
        <v>12108</v>
      </c>
      <c r="D426" s="5" t="s">
        <v>461</v>
      </c>
      <c r="E426" s="5" t="s">
        <v>681</v>
      </c>
      <c r="F426" s="5" t="s">
        <v>414</v>
      </c>
      <c r="G426" s="5">
        <v>0.7</v>
      </c>
      <c r="H426" s="5">
        <v>136400</v>
      </c>
      <c r="I426" s="8">
        <v>1.07700814516129</v>
      </c>
      <c r="J426" s="5">
        <v>54560</v>
      </c>
      <c r="K426" s="5">
        <v>133549.01</v>
      </c>
      <c r="L426" s="5">
        <v>36684.03</v>
      </c>
      <c r="M426" s="8">
        <f t="shared" si="6"/>
        <v>0.27468589995538</v>
      </c>
      <c r="N426" s="5">
        <v>39764.26</v>
      </c>
      <c r="O426" s="5">
        <v>10794.45</v>
      </c>
      <c r="P426" s="9">
        <v>27.15</v>
      </c>
      <c r="Q426" s="10">
        <v>72.88</v>
      </c>
      <c r="R426" s="5" t="s">
        <v>415</v>
      </c>
      <c r="S426" s="5" t="s">
        <v>415</v>
      </c>
      <c r="T426" s="5" t="s">
        <v>415</v>
      </c>
      <c r="U426" s="5">
        <v>3074.38</v>
      </c>
      <c r="V426" s="5">
        <v>1154.05</v>
      </c>
      <c r="W426" s="5">
        <v>67.62</v>
      </c>
    </row>
    <row r="427" s="1" customFormat="1" ht="13.5" spans="1:23">
      <c r="A427" s="5">
        <v>581</v>
      </c>
      <c r="B427" s="5" t="s">
        <v>411</v>
      </c>
      <c r="C427" s="5">
        <v>12487</v>
      </c>
      <c r="D427" s="5" t="s">
        <v>495</v>
      </c>
      <c r="E427" s="5" t="s">
        <v>682</v>
      </c>
      <c r="F427" s="5" t="s">
        <v>676</v>
      </c>
      <c r="G427" s="5">
        <v>0.5</v>
      </c>
      <c r="H427" s="5">
        <v>325500</v>
      </c>
      <c r="I427" s="8">
        <v>1.07683090322581</v>
      </c>
      <c r="J427" s="5">
        <v>39680</v>
      </c>
      <c r="K427" s="5">
        <v>333817.58</v>
      </c>
      <c r="L427" s="5">
        <v>105505.68</v>
      </c>
      <c r="M427" s="8">
        <f t="shared" si="6"/>
        <v>0.316057890060793</v>
      </c>
      <c r="N427" s="5">
        <v>28696.36</v>
      </c>
      <c r="O427" s="5">
        <v>7227.81</v>
      </c>
      <c r="P427" s="9">
        <v>25.19</v>
      </c>
      <c r="Q427" s="10">
        <v>72.32</v>
      </c>
      <c r="R427" s="5">
        <v>915.2</v>
      </c>
      <c r="S427" s="5">
        <v>187.16</v>
      </c>
      <c r="T427" s="5">
        <v>69.19</v>
      </c>
      <c r="U427" s="5">
        <v>9532.48</v>
      </c>
      <c r="V427" s="5">
        <v>3294.5</v>
      </c>
      <c r="W427" s="5">
        <v>87.86</v>
      </c>
    </row>
    <row r="428" s="1" customFormat="1" ht="13.5" spans="1:23">
      <c r="A428" s="5">
        <v>743</v>
      </c>
      <c r="B428" s="5" t="s">
        <v>411</v>
      </c>
      <c r="C428" s="5">
        <v>12163</v>
      </c>
      <c r="D428" s="5" t="s">
        <v>62</v>
      </c>
      <c r="E428" s="5" t="s">
        <v>683</v>
      </c>
      <c r="F428" s="5" t="s">
        <v>621</v>
      </c>
      <c r="G428" s="5">
        <v>0.4</v>
      </c>
      <c r="H428" s="5">
        <v>136400</v>
      </c>
      <c r="I428" s="8">
        <v>1.13408185483871</v>
      </c>
      <c r="J428" s="5">
        <v>40765</v>
      </c>
      <c r="K428" s="5">
        <v>140626.15</v>
      </c>
      <c r="L428" s="5">
        <v>37376.64</v>
      </c>
      <c r="M428" s="8">
        <f t="shared" si="6"/>
        <v>0.265787266450799</v>
      </c>
      <c r="N428" s="5">
        <v>29360.11</v>
      </c>
      <c r="O428" s="5">
        <v>7006.7</v>
      </c>
      <c r="P428" s="9">
        <v>23.86</v>
      </c>
      <c r="Q428" s="10">
        <v>72.02</v>
      </c>
      <c r="R428" s="5" t="s">
        <v>415</v>
      </c>
      <c r="S428" s="5" t="s">
        <v>415</v>
      </c>
      <c r="T428" s="5" t="s">
        <v>415</v>
      </c>
      <c r="U428" s="5">
        <v>3006.11</v>
      </c>
      <c r="V428" s="5">
        <v>961.22</v>
      </c>
      <c r="W428" s="5">
        <v>66.12</v>
      </c>
    </row>
    <row r="429" s="1" customFormat="1" ht="13.5" spans="1:23">
      <c r="A429" s="5">
        <v>373</v>
      </c>
      <c r="B429" s="5" t="s">
        <v>411</v>
      </c>
      <c r="C429" s="5">
        <v>8903</v>
      </c>
      <c r="D429" s="5" t="s">
        <v>71</v>
      </c>
      <c r="E429" s="5" t="s">
        <v>239</v>
      </c>
      <c r="F429" s="5" t="s">
        <v>662</v>
      </c>
      <c r="G429" s="5">
        <v>0.9</v>
      </c>
      <c r="H429" s="5">
        <v>284580</v>
      </c>
      <c r="I429" s="8">
        <v>1.14851286527514</v>
      </c>
      <c r="J429" s="5">
        <v>88319</v>
      </c>
      <c r="K429" s="5">
        <v>302633.14</v>
      </c>
      <c r="L429" s="5">
        <v>88047.66</v>
      </c>
      <c r="M429" s="8">
        <f t="shared" si="6"/>
        <v>0.290938593175883</v>
      </c>
      <c r="N429" s="5">
        <v>63325.52</v>
      </c>
      <c r="O429" s="5">
        <v>17701.35</v>
      </c>
      <c r="P429" s="9">
        <v>27.95</v>
      </c>
      <c r="Q429" s="10">
        <v>71.7</v>
      </c>
      <c r="R429" s="5">
        <v>503</v>
      </c>
      <c r="S429" s="5">
        <v>137.43</v>
      </c>
      <c r="T429" s="5">
        <v>17.09</v>
      </c>
      <c r="U429" s="5">
        <v>8032.9</v>
      </c>
      <c r="V429" s="5">
        <v>2170.67</v>
      </c>
      <c r="W429" s="5">
        <v>84.68</v>
      </c>
    </row>
    <row r="430" s="1" customFormat="1" ht="13.5" spans="1:23">
      <c r="A430" s="5">
        <v>391</v>
      </c>
      <c r="B430" s="5" t="s">
        <v>411</v>
      </c>
      <c r="C430" s="5">
        <v>11902</v>
      </c>
      <c r="D430" s="5" t="s">
        <v>254</v>
      </c>
      <c r="E430" s="5" t="s">
        <v>277</v>
      </c>
      <c r="F430" s="5" t="s">
        <v>432</v>
      </c>
      <c r="G430" s="5">
        <v>0.7</v>
      </c>
      <c r="H430" s="5">
        <v>227664</v>
      </c>
      <c r="I430" s="8">
        <v>0.965135673624288</v>
      </c>
      <c r="J430" s="5">
        <v>48298</v>
      </c>
      <c r="K430" s="5">
        <v>203450.6</v>
      </c>
      <c r="L430" s="5">
        <v>69488.27</v>
      </c>
      <c r="M430" s="8">
        <f t="shared" si="6"/>
        <v>0.341548611800604</v>
      </c>
      <c r="N430" s="5">
        <v>34461.65</v>
      </c>
      <c r="O430" s="5">
        <v>11122.92</v>
      </c>
      <c r="P430" s="9">
        <v>32.28</v>
      </c>
      <c r="Q430" s="10">
        <v>71.35</v>
      </c>
      <c r="R430" s="5" t="s">
        <v>415</v>
      </c>
      <c r="S430" s="5" t="s">
        <v>415</v>
      </c>
      <c r="T430" s="5" t="s">
        <v>415</v>
      </c>
      <c r="U430" s="5">
        <v>7360.7</v>
      </c>
      <c r="V430" s="5">
        <v>2472.64</v>
      </c>
      <c r="W430" s="5">
        <v>96.99</v>
      </c>
    </row>
    <row r="431" s="1" customFormat="1" ht="13.5" spans="1:23">
      <c r="A431" s="5">
        <v>712</v>
      </c>
      <c r="B431" s="5" t="s">
        <v>411</v>
      </c>
      <c r="C431" s="5">
        <v>10650</v>
      </c>
      <c r="D431" s="5" t="s">
        <v>249</v>
      </c>
      <c r="E431" s="5" t="s">
        <v>248</v>
      </c>
      <c r="F431" s="5" t="s">
        <v>417</v>
      </c>
      <c r="G431" s="5">
        <v>0.9</v>
      </c>
      <c r="H431" s="5">
        <v>406875</v>
      </c>
      <c r="I431" s="8">
        <v>0.781526787096774</v>
      </c>
      <c r="J431" s="5">
        <v>93897</v>
      </c>
      <c r="K431" s="5">
        <v>302841.63</v>
      </c>
      <c r="L431" s="5">
        <v>101193.19</v>
      </c>
      <c r="M431" s="8">
        <f t="shared" si="6"/>
        <v>0.334145573050838</v>
      </c>
      <c r="N431" s="5">
        <v>66979.61</v>
      </c>
      <c r="O431" s="5">
        <v>21809.08</v>
      </c>
      <c r="P431" s="9">
        <v>32.56</v>
      </c>
      <c r="Q431" s="10">
        <v>71.33</v>
      </c>
      <c r="R431" s="5">
        <v>1281.9</v>
      </c>
      <c r="S431" s="5">
        <v>445.81</v>
      </c>
      <c r="T431" s="5">
        <v>40.96</v>
      </c>
      <c r="U431" s="5">
        <v>7989.11</v>
      </c>
      <c r="V431" s="5">
        <v>2369.7</v>
      </c>
      <c r="W431" s="5">
        <v>58.91</v>
      </c>
    </row>
    <row r="432" s="1" customFormat="1" ht="13.5" spans="1:23">
      <c r="A432" s="5">
        <v>52</v>
      </c>
      <c r="B432" s="5" t="s">
        <v>425</v>
      </c>
      <c r="C432" s="5">
        <v>9983</v>
      </c>
      <c r="D432" s="5" t="s">
        <v>198</v>
      </c>
      <c r="E432" s="5" t="s">
        <v>246</v>
      </c>
      <c r="F432" s="5" t="s">
        <v>417</v>
      </c>
      <c r="G432" s="5">
        <v>0.9</v>
      </c>
      <c r="H432" s="5">
        <v>170500</v>
      </c>
      <c r="I432" s="8">
        <v>0.954387870967742</v>
      </c>
      <c r="J432" s="5">
        <v>52913</v>
      </c>
      <c r="K432" s="5">
        <v>147930.12</v>
      </c>
      <c r="L432" s="5">
        <v>41868.54</v>
      </c>
      <c r="M432" s="8">
        <f t="shared" si="6"/>
        <v>0.283029176208334</v>
      </c>
      <c r="N432" s="5">
        <v>37418.02</v>
      </c>
      <c r="O432" s="5">
        <v>10716.31</v>
      </c>
      <c r="P432" s="9">
        <v>28.64</v>
      </c>
      <c r="Q432" s="10">
        <v>70.72</v>
      </c>
      <c r="R432" s="5">
        <v>1757.45</v>
      </c>
      <c r="S432" s="5">
        <v>432.39</v>
      </c>
      <c r="T432" s="5">
        <v>99.64</v>
      </c>
      <c r="U432" s="5">
        <v>3674.6</v>
      </c>
      <c r="V432" s="5">
        <v>874.47</v>
      </c>
      <c r="W432" s="5">
        <v>64.66</v>
      </c>
    </row>
    <row r="433" s="1" customFormat="1" ht="13.5" spans="1:23">
      <c r="A433" s="5">
        <v>737</v>
      </c>
      <c r="B433" s="5" t="s">
        <v>411</v>
      </c>
      <c r="C433" s="5">
        <v>12218</v>
      </c>
      <c r="D433" s="5" t="s">
        <v>64</v>
      </c>
      <c r="E433" s="5" t="s">
        <v>684</v>
      </c>
      <c r="F433" s="5" t="s">
        <v>685</v>
      </c>
      <c r="G433" s="5">
        <v>0.7</v>
      </c>
      <c r="H433" s="5">
        <v>221650</v>
      </c>
      <c r="I433" s="8">
        <v>1.16238526054591</v>
      </c>
      <c r="J433" s="5">
        <v>50050</v>
      </c>
      <c r="K433" s="5">
        <v>234220.63</v>
      </c>
      <c r="L433" s="5">
        <v>72807.3</v>
      </c>
      <c r="M433" s="8">
        <f t="shared" si="6"/>
        <v>0.31084921938772</v>
      </c>
      <c r="N433" s="5">
        <v>35361.03</v>
      </c>
      <c r="O433" s="5">
        <v>9745.08</v>
      </c>
      <c r="P433" s="9">
        <v>27.56</v>
      </c>
      <c r="Q433" s="10">
        <v>70.65</v>
      </c>
      <c r="R433" s="5">
        <v>942.4</v>
      </c>
      <c r="S433" s="5">
        <v>222.08</v>
      </c>
      <c r="T433" s="5">
        <v>56.49</v>
      </c>
      <c r="U433" s="5">
        <v>6456.51</v>
      </c>
      <c r="V433" s="5">
        <v>1733.51</v>
      </c>
      <c r="W433" s="5">
        <v>87.39</v>
      </c>
    </row>
    <row r="434" s="1" customFormat="1" ht="13.5" spans="1:23">
      <c r="A434" s="5">
        <v>587</v>
      </c>
      <c r="B434" s="5" t="s">
        <v>465</v>
      </c>
      <c r="C434" s="5">
        <v>12718</v>
      </c>
      <c r="D434" s="5" t="s">
        <v>581</v>
      </c>
      <c r="E434" s="5" t="s">
        <v>686</v>
      </c>
      <c r="F434" s="5" t="s">
        <v>502</v>
      </c>
      <c r="G434" s="5">
        <v>0.3</v>
      </c>
      <c r="H434" s="5">
        <v>170500</v>
      </c>
      <c r="I434" s="8">
        <v>1.03780941935484</v>
      </c>
      <c r="J434" s="5">
        <v>12400</v>
      </c>
      <c r="K434" s="5">
        <v>160860.46</v>
      </c>
      <c r="L434" s="5">
        <v>46310.96</v>
      </c>
      <c r="M434" s="8">
        <f t="shared" si="6"/>
        <v>0.287895235410865</v>
      </c>
      <c r="N434" s="5">
        <v>8742.35</v>
      </c>
      <c r="O434" s="5">
        <v>865.56</v>
      </c>
      <c r="P434" s="9">
        <v>9.9</v>
      </c>
      <c r="Q434" s="10">
        <v>70.5</v>
      </c>
      <c r="R434" s="5" t="s">
        <v>415</v>
      </c>
      <c r="S434" s="5" t="s">
        <v>415</v>
      </c>
      <c r="T434" s="5" t="s">
        <v>415</v>
      </c>
      <c r="U434" s="5">
        <v>4303.31</v>
      </c>
      <c r="V434" s="5">
        <v>1536.89</v>
      </c>
      <c r="W434" s="5">
        <v>75.72</v>
      </c>
    </row>
    <row r="435" s="1" customFormat="1" ht="13.5" spans="1:23">
      <c r="A435" s="5">
        <v>712</v>
      </c>
      <c r="B435" s="5" t="s">
        <v>411</v>
      </c>
      <c r="C435" s="5">
        <v>12189</v>
      </c>
      <c r="D435" s="5" t="s">
        <v>249</v>
      </c>
      <c r="E435" s="5" t="s">
        <v>286</v>
      </c>
      <c r="F435" s="5" t="s">
        <v>414</v>
      </c>
      <c r="G435" s="5">
        <v>1</v>
      </c>
      <c r="H435" s="5">
        <v>406875</v>
      </c>
      <c r="I435" s="8">
        <v>0.781526787096774</v>
      </c>
      <c r="J435" s="5">
        <v>104326</v>
      </c>
      <c r="K435" s="5">
        <v>302841.63</v>
      </c>
      <c r="L435" s="5">
        <v>101193.19</v>
      </c>
      <c r="M435" s="8">
        <f t="shared" si="6"/>
        <v>0.334145573050838</v>
      </c>
      <c r="N435" s="5">
        <v>71872.75</v>
      </c>
      <c r="O435" s="5">
        <v>23129.56</v>
      </c>
      <c r="P435" s="9">
        <v>32.18</v>
      </c>
      <c r="Q435" s="10">
        <v>68.89</v>
      </c>
      <c r="R435" s="5">
        <v>1504.61</v>
      </c>
      <c r="S435" s="5">
        <v>267.56</v>
      </c>
      <c r="T435" s="5">
        <v>43.27</v>
      </c>
      <c r="U435" s="5">
        <v>7989.11</v>
      </c>
      <c r="V435" s="5">
        <v>2369.7</v>
      </c>
      <c r="W435" s="5">
        <v>58.91</v>
      </c>
    </row>
    <row r="436" s="1" customFormat="1" ht="13.5" spans="1:23">
      <c r="A436" s="5">
        <v>102935</v>
      </c>
      <c r="B436" s="5" t="s">
        <v>411</v>
      </c>
      <c r="C436" s="5">
        <v>12347</v>
      </c>
      <c r="D436" s="5" t="s">
        <v>343</v>
      </c>
      <c r="E436" s="5" t="s">
        <v>342</v>
      </c>
      <c r="F436" s="5" t="s">
        <v>414</v>
      </c>
      <c r="G436" s="5">
        <v>1</v>
      </c>
      <c r="H436" s="5">
        <v>170500</v>
      </c>
      <c r="I436" s="8">
        <v>1.0294844516129</v>
      </c>
      <c r="J436" s="5">
        <v>48714</v>
      </c>
      <c r="K436" s="5">
        <v>159570.09</v>
      </c>
      <c r="L436" s="5">
        <v>51585.8</v>
      </c>
      <c r="M436" s="8">
        <f t="shared" si="6"/>
        <v>0.323279882840199</v>
      </c>
      <c r="N436" s="5">
        <v>33149.04</v>
      </c>
      <c r="O436" s="5">
        <v>11281.26</v>
      </c>
      <c r="P436" s="9">
        <v>34.03</v>
      </c>
      <c r="Q436" s="10">
        <v>68.05</v>
      </c>
      <c r="R436" s="5">
        <v>1357.4</v>
      </c>
      <c r="S436" s="5">
        <v>460.17</v>
      </c>
      <c r="T436" s="5">
        <v>83.59</v>
      </c>
      <c r="U436" s="5">
        <v>7337.01</v>
      </c>
      <c r="V436" s="5">
        <v>2530.99</v>
      </c>
      <c r="W436" s="5">
        <v>129.1</v>
      </c>
    </row>
    <row r="437" s="1" customFormat="1" ht="13.5" spans="1:23">
      <c r="A437" s="5">
        <v>349</v>
      </c>
      <c r="B437" s="5" t="s">
        <v>411</v>
      </c>
      <c r="C437" s="5">
        <v>12091</v>
      </c>
      <c r="D437" s="5" t="s">
        <v>79</v>
      </c>
      <c r="E437" s="5" t="s">
        <v>335</v>
      </c>
      <c r="F437" s="5" t="s">
        <v>414</v>
      </c>
      <c r="G437" s="5">
        <v>1</v>
      </c>
      <c r="H437" s="5">
        <v>190960</v>
      </c>
      <c r="I437" s="8">
        <v>1.02646146313364</v>
      </c>
      <c r="J437" s="5">
        <v>61597</v>
      </c>
      <c r="K437" s="5">
        <v>178193.71</v>
      </c>
      <c r="L437" s="5">
        <v>58309.33</v>
      </c>
      <c r="M437" s="8">
        <f t="shared" si="6"/>
        <v>0.327224400906182</v>
      </c>
      <c r="N437" s="5">
        <v>41697.15</v>
      </c>
      <c r="O437" s="5">
        <v>14374.16</v>
      </c>
      <c r="P437" s="9">
        <v>34.47</v>
      </c>
      <c r="Q437" s="10">
        <v>67.69</v>
      </c>
      <c r="R437" s="5">
        <v>1055.91</v>
      </c>
      <c r="S437" s="5">
        <v>322.98</v>
      </c>
      <c r="T437" s="5">
        <v>51.43</v>
      </c>
      <c r="U437" s="5">
        <v>4396.54</v>
      </c>
      <c r="V437" s="5">
        <v>1504.25</v>
      </c>
      <c r="W437" s="5">
        <v>69.07</v>
      </c>
    </row>
    <row r="438" s="1" customFormat="1" ht="13.5" spans="1:23">
      <c r="A438" s="5">
        <v>357</v>
      </c>
      <c r="B438" s="5" t="s">
        <v>411</v>
      </c>
      <c r="C438" s="5">
        <v>12224</v>
      </c>
      <c r="D438" s="5" t="s">
        <v>44</v>
      </c>
      <c r="E438" s="5" t="s">
        <v>347</v>
      </c>
      <c r="F438" s="5" t="s">
        <v>687</v>
      </c>
      <c r="G438" s="5">
        <v>0.6</v>
      </c>
      <c r="H438" s="5">
        <v>241056</v>
      </c>
      <c r="I438" s="8">
        <v>1.15340210573477</v>
      </c>
      <c r="J438" s="5">
        <v>48212</v>
      </c>
      <c r="K438" s="5">
        <v>257439.35</v>
      </c>
      <c r="L438" s="5">
        <v>62762.64</v>
      </c>
      <c r="M438" s="8">
        <f t="shared" si="6"/>
        <v>0.243795829969272</v>
      </c>
      <c r="N438" s="5">
        <v>32631.34</v>
      </c>
      <c r="O438" s="5">
        <v>6592.56</v>
      </c>
      <c r="P438" s="9">
        <v>20.2</v>
      </c>
      <c r="Q438" s="10">
        <v>67.68</v>
      </c>
      <c r="R438" s="5">
        <v>1595.6</v>
      </c>
      <c r="S438" s="5">
        <v>177.06</v>
      </c>
      <c r="T438" s="5">
        <v>99.29</v>
      </c>
      <c r="U438" s="5">
        <v>13730.73</v>
      </c>
      <c r="V438" s="5">
        <v>3180.41</v>
      </c>
      <c r="W438" s="5">
        <v>170.88</v>
      </c>
    </row>
    <row r="439" s="1" customFormat="1" ht="13.5" spans="1:23">
      <c r="A439" s="5">
        <v>52</v>
      </c>
      <c r="B439" s="5" t="s">
        <v>425</v>
      </c>
      <c r="C439" s="5">
        <v>12186</v>
      </c>
      <c r="D439" s="5" t="s">
        <v>198</v>
      </c>
      <c r="E439" s="5" t="s">
        <v>336</v>
      </c>
      <c r="F439" s="5" t="s">
        <v>414</v>
      </c>
      <c r="G439" s="5">
        <v>0.9</v>
      </c>
      <c r="H439" s="5">
        <v>170500</v>
      </c>
      <c r="I439" s="8">
        <v>0.954387870967742</v>
      </c>
      <c r="J439" s="5">
        <v>52913</v>
      </c>
      <c r="K439" s="5">
        <v>147930.12</v>
      </c>
      <c r="L439" s="5">
        <v>41868.54</v>
      </c>
      <c r="M439" s="8">
        <f t="shared" si="6"/>
        <v>0.283029176208334</v>
      </c>
      <c r="N439" s="5">
        <v>35387.09</v>
      </c>
      <c r="O439" s="5">
        <v>11320.97</v>
      </c>
      <c r="P439" s="9">
        <v>31.99</v>
      </c>
      <c r="Q439" s="10">
        <v>66.88</v>
      </c>
      <c r="R439" s="5" t="s">
        <v>415</v>
      </c>
      <c r="S439" s="5" t="s">
        <v>415</v>
      </c>
      <c r="T439" s="5" t="s">
        <v>415</v>
      </c>
      <c r="U439" s="5">
        <v>3674.6</v>
      </c>
      <c r="V439" s="5">
        <v>874.47</v>
      </c>
      <c r="W439" s="5">
        <v>64.66</v>
      </c>
    </row>
    <row r="440" s="1" customFormat="1" ht="13.5" spans="1:23">
      <c r="A440" s="5">
        <v>742</v>
      </c>
      <c r="B440" s="5" t="s">
        <v>411</v>
      </c>
      <c r="C440" s="5">
        <v>12502</v>
      </c>
      <c r="D440" s="5" t="s">
        <v>151</v>
      </c>
      <c r="E440" s="5" t="s">
        <v>346</v>
      </c>
      <c r="F440" s="5" t="s">
        <v>421</v>
      </c>
      <c r="G440" s="5">
        <v>0.5</v>
      </c>
      <c r="H440" s="5">
        <v>308016</v>
      </c>
      <c r="I440" s="8">
        <v>1.03591001697793</v>
      </c>
      <c r="J440" s="5">
        <v>53196</v>
      </c>
      <c r="K440" s="5">
        <v>305075.5</v>
      </c>
      <c r="L440" s="5">
        <v>75516.16</v>
      </c>
      <c r="M440" s="8">
        <f t="shared" si="6"/>
        <v>0.247532692726882</v>
      </c>
      <c r="N440" s="5">
        <v>35566.95</v>
      </c>
      <c r="O440" s="5">
        <v>9609.4</v>
      </c>
      <c r="P440" s="9">
        <v>27.02</v>
      </c>
      <c r="Q440" s="10">
        <v>66.86</v>
      </c>
      <c r="R440" s="5">
        <v>1539.9</v>
      </c>
      <c r="S440" s="5">
        <v>421.94</v>
      </c>
      <c r="T440" s="5">
        <v>86.84</v>
      </c>
      <c r="U440" s="5">
        <v>8766</v>
      </c>
      <c r="V440" s="5">
        <v>2525.01</v>
      </c>
      <c r="W440" s="5">
        <v>85.38</v>
      </c>
    </row>
    <row r="441" s="1" customFormat="1" ht="13.5" spans="1:23">
      <c r="A441" s="5">
        <v>102478</v>
      </c>
      <c r="B441" s="5" t="s">
        <v>411</v>
      </c>
      <c r="C441" s="5">
        <v>12198</v>
      </c>
      <c r="D441" s="5" t="s">
        <v>11</v>
      </c>
      <c r="E441" s="5" t="s">
        <v>99</v>
      </c>
      <c r="F441" s="5" t="s">
        <v>421</v>
      </c>
      <c r="G441" s="5">
        <v>0.5</v>
      </c>
      <c r="H441" s="5">
        <v>71300</v>
      </c>
      <c r="I441" s="8">
        <v>1.36261306451613</v>
      </c>
      <c r="J441" s="5">
        <v>14260</v>
      </c>
      <c r="K441" s="5">
        <v>84482.01</v>
      </c>
      <c r="L441" s="5">
        <v>22326.86</v>
      </c>
      <c r="M441" s="8">
        <f t="shared" si="6"/>
        <v>0.264279460206972</v>
      </c>
      <c r="N441" s="5">
        <v>9385.82</v>
      </c>
      <c r="O441" s="5">
        <v>2598.17</v>
      </c>
      <c r="P441" s="9">
        <v>27.68</v>
      </c>
      <c r="Q441" s="10">
        <v>65.82</v>
      </c>
      <c r="R441" s="5" t="s">
        <v>415</v>
      </c>
      <c r="S441" s="5" t="s">
        <v>415</v>
      </c>
      <c r="T441" s="5" t="s">
        <v>415</v>
      </c>
      <c r="U441" s="5">
        <v>1730.67</v>
      </c>
      <c r="V441" s="5">
        <v>551.1</v>
      </c>
      <c r="W441" s="5">
        <v>72.82</v>
      </c>
    </row>
    <row r="442" s="1" customFormat="1" ht="13.5" spans="1:23">
      <c r="A442" s="5">
        <v>365</v>
      </c>
      <c r="B442" s="5" t="s">
        <v>411</v>
      </c>
      <c r="C442" s="5">
        <v>10931</v>
      </c>
      <c r="D442" s="5" t="s">
        <v>37</v>
      </c>
      <c r="E442" s="5" t="s">
        <v>688</v>
      </c>
      <c r="F442" s="5" t="s">
        <v>414</v>
      </c>
      <c r="G442" s="5">
        <v>1</v>
      </c>
      <c r="H442" s="5">
        <v>334800</v>
      </c>
      <c r="I442" s="8">
        <v>1.15475693548387</v>
      </c>
      <c r="J442" s="5">
        <v>95657</v>
      </c>
      <c r="K442" s="5">
        <v>357974.65</v>
      </c>
      <c r="L442" s="5">
        <v>101046.26</v>
      </c>
      <c r="M442" s="8">
        <f t="shared" si="6"/>
        <v>0.28227211060895</v>
      </c>
      <c r="N442" s="5">
        <v>62129.26</v>
      </c>
      <c r="O442" s="5">
        <v>18208.98</v>
      </c>
      <c r="P442" s="9">
        <v>29.31</v>
      </c>
      <c r="Q442" s="10">
        <v>64.95</v>
      </c>
      <c r="R442" s="5">
        <v>1343.26</v>
      </c>
      <c r="S442" s="5">
        <v>433.11</v>
      </c>
      <c r="T442" s="5">
        <v>42.13</v>
      </c>
      <c r="U442" s="5">
        <v>9733.96</v>
      </c>
      <c r="V442" s="5">
        <v>2361.84</v>
      </c>
      <c r="W442" s="5">
        <v>87.22</v>
      </c>
    </row>
    <row r="443" s="1" customFormat="1" ht="13.5" spans="1:23">
      <c r="A443" s="5">
        <v>349</v>
      </c>
      <c r="B443" s="5" t="s">
        <v>411</v>
      </c>
      <c r="C443" s="5">
        <v>12200</v>
      </c>
      <c r="D443" s="5" t="s">
        <v>79</v>
      </c>
      <c r="E443" s="5" t="s">
        <v>287</v>
      </c>
      <c r="F443" s="5" t="s">
        <v>689</v>
      </c>
      <c r="G443" s="5">
        <v>0.7</v>
      </c>
      <c r="H443" s="5">
        <v>190960</v>
      </c>
      <c r="I443" s="8">
        <v>1.02646146313364</v>
      </c>
      <c r="J443" s="5">
        <v>43090</v>
      </c>
      <c r="K443" s="5">
        <v>178193.71</v>
      </c>
      <c r="L443" s="5">
        <v>58309.33</v>
      </c>
      <c r="M443" s="8">
        <f t="shared" si="6"/>
        <v>0.327224400906182</v>
      </c>
      <c r="N443" s="5">
        <v>27639.41</v>
      </c>
      <c r="O443" s="5">
        <v>9645.38</v>
      </c>
      <c r="P443" s="9">
        <v>34.9</v>
      </c>
      <c r="Q443" s="10">
        <v>64.14</v>
      </c>
      <c r="R443" s="5">
        <v>883.25</v>
      </c>
      <c r="S443" s="5">
        <v>363.19</v>
      </c>
      <c r="T443" s="5">
        <v>61.49</v>
      </c>
      <c r="U443" s="5">
        <v>4396.54</v>
      </c>
      <c r="V443" s="5">
        <v>1504.25</v>
      </c>
      <c r="W443" s="5">
        <v>69.07</v>
      </c>
    </row>
    <row r="444" s="1" customFormat="1" ht="13.5" spans="1:23">
      <c r="A444" s="5">
        <v>106066</v>
      </c>
      <c r="B444" s="5" t="s">
        <v>411</v>
      </c>
      <c r="C444" s="5">
        <v>995671</v>
      </c>
      <c r="D444" s="5" t="s">
        <v>412</v>
      </c>
      <c r="E444" s="5" t="s">
        <v>690</v>
      </c>
      <c r="F444" s="5" t="s">
        <v>584</v>
      </c>
      <c r="G444" s="5">
        <v>1.3</v>
      </c>
      <c r="H444" s="5">
        <v>204600</v>
      </c>
      <c r="I444" s="8">
        <v>1.12027989247312</v>
      </c>
      <c r="J444" s="5">
        <v>21909</v>
      </c>
      <c r="K444" s="5">
        <v>208372.06</v>
      </c>
      <c r="L444" s="5">
        <v>68788.51</v>
      </c>
      <c r="M444" s="8">
        <f t="shared" si="6"/>
        <v>0.330123482006177</v>
      </c>
      <c r="N444" s="5">
        <v>14033.11</v>
      </c>
      <c r="O444" s="5">
        <v>4517.88</v>
      </c>
      <c r="P444" s="9">
        <v>32.19</v>
      </c>
      <c r="Q444" s="10">
        <v>64.05</v>
      </c>
      <c r="R444" s="5" t="s">
        <v>415</v>
      </c>
      <c r="S444" s="5" t="s">
        <v>415</v>
      </c>
      <c r="T444" s="5" t="s">
        <v>415</v>
      </c>
      <c r="U444" s="5">
        <v>5493.53</v>
      </c>
      <c r="V444" s="5">
        <v>1719.1</v>
      </c>
      <c r="W444" s="5">
        <v>80.55</v>
      </c>
    </row>
    <row r="445" s="1" customFormat="1" ht="13.5" spans="1:23">
      <c r="A445" s="5">
        <v>106568</v>
      </c>
      <c r="B445" s="5" t="s">
        <v>411</v>
      </c>
      <c r="C445" s="5">
        <v>9295</v>
      </c>
      <c r="D445" s="5" t="s">
        <v>329</v>
      </c>
      <c r="E445" s="5" t="s">
        <v>348</v>
      </c>
      <c r="F445" s="5" t="s">
        <v>414</v>
      </c>
      <c r="G445" s="5">
        <v>1</v>
      </c>
      <c r="H445" s="5">
        <v>78430</v>
      </c>
      <c r="I445" s="8">
        <v>0.931000293255132</v>
      </c>
      <c r="J445" s="5">
        <v>31372</v>
      </c>
      <c r="K445" s="5">
        <v>63494.22</v>
      </c>
      <c r="L445" s="5">
        <v>20117.83</v>
      </c>
      <c r="M445" s="8">
        <f t="shared" si="6"/>
        <v>0.316845060857508</v>
      </c>
      <c r="N445" s="5">
        <v>19879.05</v>
      </c>
      <c r="O445" s="5">
        <v>5660.69</v>
      </c>
      <c r="P445" s="9">
        <v>28.48</v>
      </c>
      <c r="Q445" s="10">
        <v>63.37</v>
      </c>
      <c r="R445" s="5">
        <v>1382.63</v>
      </c>
      <c r="S445" s="5">
        <v>611.38</v>
      </c>
      <c r="T445" s="5">
        <v>132.22</v>
      </c>
      <c r="U445" s="5">
        <v>3257.82</v>
      </c>
      <c r="V445" s="5">
        <v>1187.24</v>
      </c>
      <c r="W445" s="5">
        <v>124.61</v>
      </c>
    </row>
    <row r="446" s="1" customFormat="1" ht="13.5" spans="1:23">
      <c r="A446" s="5">
        <v>105396</v>
      </c>
      <c r="B446" s="5" t="s">
        <v>411</v>
      </c>
      <c r="C446" s="5">
        <v>9689</v>
      </c>
      <c r="D446" s="5" t="s">
        <v>102</v>
      </c>
      <c r="E446" s="5" t="s">
        <v>245</v>
      </c>
      <c r="F446" s="5" t="s">
        <v>417</v>
      </c>
      <c r="G446" s="5">
        <v>0.9</v>
      </c>
      <c r="H446" s="5">
        <v>114080</v>
      </c>
      <c r="I446" s="8">
        <v>1.11911058467742</v>
      </c>
      <c r="J446" s="5">
        <v>35404</v>
      </c>
      <c r="K446" s="5">
        <v>111015.77</v>
      </c>
      <c r="L446" s="5">
        <v>34651.52</v>
      </c>
      <c r="M446" s="8">
        <f t="shared" si="6"/>
        <v>0.312131510685374</v>
      </c>
      <c r="N446" s="5">
        <v>22160.6</v>
      </c>
      <c r="O446" s="5">
        <v>6925.3</v>
      </c>
      <c r="P446" s="9">
        <v>31.25</v>
      </c>
      <c r="Q446" s="10">
        <v>62.59</v>
      </c>
      <c r="R446" s="5">
        <v>947.23</v>
      </c>
      <c r="S446" s="5">
        <v>362.04</v>
      </c>
      <c r="T446" s="5">
        <v>80.26</v>
      </c>
      <c r="U446" s="5">
        <v>4436.11</v>
      </c>
      <c r="V446" s="5">
        <v>1794.99</v>
      </c>
      <c r="W446" s="5">
        <v>116.66</v>
      </c>
    </row>
    <row r="447" s="1" customFormat="1" ht="13.5" spans="1:23">
      <c r="A447" s="5">
        <v>712</v>
      </c>
      <c r="B447" s="5" t="s">
        <v>411</v>
      </c>
      <c r="C447" s="5">
        <v>11487</v>
      </c>
      <c r="D447" s="5" t="s">
        <v>249</v>
      </c>
      <c r="E447" s="5" t="s">
        <v>264</v>
      </c>
      <c r="F447" s="5" t="s">
        <v>414</v>
      </c>
      <c r="G447" s="5">
        <v>1</v>
      </c>
      <c r="H447" s="5">
        <v>406875</v>
      </c>
      <c r="I447" s="8">
        <v>0.781526787096774</v>
      </c>
      <c r="J447" s="5">
        <v>104326</v>
      </c>
      <c r="K447" s="5">
        <v>302841.63</v>
      </c>
      <c r="L447" s="5">
        <v>101193.19</v>
      </c>
      <c r="M447" s="8">
        <f t="shared" si="6"/>
        <v>0.334145573050838</v>
      </c>
      <c r="N447" s="5">
        <v>65071.21</v>
      </c>
      <c r="O447" s="5">
        <v>22182.26</v>
      </c>
      <c r="P447" s="9">
        <v>34.09</v>
      </c>
      <c r="Q447" s="10">
        <v>62.37</v>
      </c>
      <c r="R447" s="5">
        <v>2090.5</v>
      </c>
      <c r="S447" s="5">
        <v>604.71</v>
      </c>
      <c r="T447" s="5">
        <v>60.11</v>
      </c>
      <c r="U447" s="5">
        <v>7989.11</v>
      </c>
      <c r="V447" s="5">
        <v>2369.7</v>
      </c>
      <c r="W447" s="5">
        <v>58.91</v>
      </c>
    </row>
    <row r="448" s="1" customFormat="1" ht="13.5" spans="1:23">
      <c r="A448" s="5">
        <v>351</v>
      </c>
      <c r="B448" s="5" t="s">
        <v>465</v>
      </c>
      <c r="C448" s="5">
        <v>997487</v>
      </c>
      <c r="D448" s="5" t="s">
        <v>128</v>
      </c>
      <c r="E448" s="5" t="s">
        <v>344</v>
      </c>
      <c r="F448" s="5" t="s">
        <v>487</v>
      </c>
      <c r="G448" s="5">
        <v>1</v>
      </c>
      <c r="H448" s="5">
        <v>187550</v>
      </c>
      <c r="I448" s="8">
        <v>1.04104322580645</v>
      </c>
      <c r="J448" s="5">
        <v>54892.7</v>
      </c>
      <c r="K448" s="5">
        <v>177497.87</v>
      </c>
      <c r="L448" s="5">
        <v>56690.62</v>
      </c>
      <c r="M448" s="8">
        <f t="shared" si="6"/>
        <v>0.319387607299175</v>
      </c>
      <c r="N448" s="5">
        <v>34006.33</v>
      </c>
      <c r="O448" s="5">
        <v>6164.46</v>
      </c>
      <c r="P448" s="9">
        <v>18.13</v>
      </c>
      <c r="Q448" s="10">
        <v>61.95</v>
      </c>
      <c r="R448" s="5">
        <v>1042.91</v>
      </c>
      <c r="S448" s="5">
        <v>170.83</v>
      </c>
      <c r="T448" s="5">
        <v>57</v>
      </c>
      <c r="U448" s="5">
        <v>4188.12</v>
      </c>
      <c r="V448" s="5">
        <v>1571.55</v>
      </c>
      <c r="W448" s="5">
        <v>66.99</v>
      </c>
    </row>
    <row r="449" s="1" customFormat="1" ht="13.5" spans="1:23">
      <c r="A449" s="5">
        <v>102567</v>
      </c>
      <c r="B449" s="5" t="s">
        <v>489</v>
      </c>
      <c r="C449" s="5">
        <v>6251</v>
      </c>
      <c r="D449" s="5" t="s">
        <v>56</v>
      </c>
      <c r="E449" s="5" t="s">
        <v>345</v>
      </c>
      <c r="F449" s="5" t="s">
        <v>414</v>
      </c>
      <c r="G449" s="5">
        <v>1</v>
      </c>
      <c r="H449" s="5">
        <v>104160</v>
      </c>
      <c r="I449" s="8">
        <v>1.07668548387097</v>
      </c>
      <c r="J449" s="5">
        <v>41664</v>
      </c>
      <c r="K449" s="5">
        <v>93456.3</v>
      </c>
      <c r="L449" s="5">
        <v>24074.92</v>
      </c>
      <c r="M449" s="8">
        <f t="shared" si="6"/>
        <v>0.257606175292623</v>
      </c>
      <c r="N449" s="5">
        <v>25790.84</v>
      </c>
      <c r="O449" s="5">
        <v>6769.78</v>
      </c>
      <c r="P449" s="9">
        <v>26.25</v>
      </c>
      <c r="Q449" s="10">
        <v>61.9</v>
      </c>
      <c r="R449" s="5">
        <v>616.53</v>
      </c>
      <c r="S449" s="5">
        <v>240.78</v>
      </c>
      <c r="T449" s="5">
        <v>44.39</v>
      </c>
      <c r="U449" s="5">
        <v>4125.69</v>
      </c>
      <c r="V449" s="5">
        <v>1307.42</v>
      </c>
      <c r="W449" s="5">
        <v>118.83</v>
      </c>
    </row>
    <row r="450" s="1" customFormat="1" ht="13.5" spans="1:23">
      <c r="A450" s="5">
        <v>726</v>
      </c>
      <c r="B450" s="5" t="s">
        <v>411</v>
      </c>
      <c r="C450" s="5">
        <v>11512</v>
      </c>
      <c r="D450" s="5" t="s">
        <v>115</v>
      </c>
      <c r="E450" s="5" t="s">
        <v>322</v>
      </c>
      <c r="F450" s="5" t="s">
        <v>414</v>
      </c>
      <c r="G450" s="5">
        <v>1</v>
      </c>
      <c r="H450" s="5">
        <v>267840</v>
      </c>
      <c r="I450" s="8">
        <v>1.01781375</v>
      </c>
      <c r="J450" s="5">
        <v>68665</v>
      </c>
      <c r="K450" s="5">
        <v>252417.81</v>
      </c>
      <c r="L450" s="5">
        <v>72674.92</v>
      </c>
      <c r="M450" s="8">
        <f t="shared" ref="M450:M470" si="7">L450/K450</f>
        <v>0.287915183163977</v>
      </c>
      <c r="N450" s="5">
        <v>42360.69</v>
      </c>
      <c r="O450" s="5">
        <v>12625.33</v>
      </c>
      <c r="P450" s="9">
        <v>29.8</v>
      </c>
      <c r="Q450" s="10">
        <v>61.69</v>
      </c>
      <c r="R450" s="5">
        <v>1622.92</v>
      </c>
      <c r="S450" s="5">
        <v>482.37</v>
      </c>
      <c r="T450" s="5">
        <v>70.91</v>
      </c>
      <c r="U450" s="5">
        <v>8632.53</v>
      </c>
      <c r="V450" s="5">
        <v>2588.54</v>
      </c>
      <c r="W450" s="5">
        <v>96.69</v>
      </c>
    </row>
    <row r="451" s="1" customFormat="1" ht="13.5" spans="1:23">
      <c r="A451" s="5">
        <v>307</v>
      </c>
      <c r="B451" s="5" t="s">
        <v>411</v>
      </c>
      <c r="C451" s="5">
        <v>9679</v>
      </c>
      <c r="D451" s="5" t="s">
        <v>89</v>
      </c>
      <c r="E451" s="5" t="s">
        <v>732</v>
      </c>
      <c r="F451" s="5" t="s">
        <v>414</v>
      </c>
      <c r="G451" s="5">
        <v>0.04</v>
      </c>
      <c r="H451" s="5">
        <v>2050650</v>
      </c>
      <c r="I451" s="8">
        <v>0.934130701484895</v>
      </c>
      <c r="J451" s="5">
        <v>5529</v>
      </c>
      <c r="K451" s="5">
        <v>1824357.26</v>
      </c>
      <c r="L451" s="5">
        <v>459109.35</v>
      </c>
      <c r="M451" s="8">
        <f t="shared" si="7"/>
        <v>0.251655396706674</v>
      </c>
      <c r="N451" s="5">
        <v>3393.31</v>
      </c>
      <c r="O451" s="5">
        <v>240.36</v>
      </c>
      <c r="P451" s="9">
        <v>7.08</v>
      </c>
      <c r="Q451" s="10">
        <v>61.37</v>
      </c>
      <c r="R451" s="5">
        <v>747.8</v>
      </c>
      <c r="S451" s="5">
        <v>36.64</v>
      </c>
      <c r="T451" s="5">
        <v>405.75</v>
      </c>
      <c r="U451" s="5">
        <v>41973.32</v>
      </c>
      <c r="V451" s="5">
        <v>9851.52</v>
      </c>
      <c r="W451" s="5">
        <v>61.4</v>
      </c>
    </row>
    <row r="452" s="1" customFormat="1" ht="13.5" spans="1:23">
      <c r="A452" s="5">
        <v>339</v>
      </c>
      <c r="B452" s="5" t="s">
        <v>411</v>
      </c>
      <c r="C452" s="5">
        <v>997727</v>
      </c>
      <c r="D452" s="5" t="s">
        <v>171</v>
      </c>
      <c r="E452" s="5" t="s">
        <v>691</v>
      </c>
      <c r="F452" s="5" t="s">
        <v>417</v>
      </c>
      <c r="G452" s="5">
        <v>0.4</v>
      </c>
      <c r="H452" s="5">
        <v>136400</v>
      </c>
      <c r="I452" s="8">
        <v>1.04494241935484</v>
      </c>
      <c r="J452" s="5">
        <v>19486</v>
      </c>
      <c r="K452" s="5">
        <v>129572.86</v>
      </c>
      <c r="L452" s="5">
        <v>37548.65</v>
      </c>
      <c r="M452" s="8">
        <f t="shared" si="7"/>
        <v>0.289787923180827</v>
      </c>
      <c r="N452" s="5">
        <v>10896.44</v>
      </c>
      <c r="O452" s="5">
        <v>2730.88</v>
      </c>
      <c r="P452" s="9">
        <v>25.06</v>
      </c>
      <c r="Q452" s="10">
        <v>55.92</v>
      </c>
      <c r="R452" s="5" t="s">
        <v>415</v>
      </c>
      <c r="S452" s="5" t="s">
        <v>415</v>
      </c>
      <c r="T452" s="5" t="s">
        <v>415</v>
      </c>
      <c r="U452" s="5">
        <v>2358.6</v>
      </c>
      <c r="V452" s="5">
        <v>855.49</v>
      </c>
      <c r="W452" s="5">
        <v>51.88</v>
      </c>
    </row>
    <row r="453" s="1" customFormat="1" ht="13.5" spans="1:23">
      <c r="A453" s="5">
        <v>570</v>
      </c>
      <c r="B453" s="5" t="s">
        <v>411</v>
      </c>
      <c r="C453" s="5">
        <v>12147</v>
      </c>
      <c r="D453" s="5" t="s">
        <v>284</v>
      </c>
      <c r="E453" s="5" t="s">
        <v>283</v>
      </c>
      <c r="F453" s="5" t="s">
        <v>414</v>
      </c>
      <c r="G453" s="5">
        <v>0.8</v>
      </c>
      <c r="H453" s="5">
        <v>146630</v>
      </c>
      <c r="I453" s="8">
        <v>0</v>
      </c>
      <c r="J453" s="5">
        <v>39101</v>
      </c>
      <c r="K453" s="5" t="s">
        <v>415</v>
      </c>
      <c r="L453" s="5" t="s">
        <v>415</v>
      </c>
      <c r="M453" s="8" t="e">
        <f t="shared" si="7"/>
        <v>#VALUE!</v>
      </c>
      <c r="N453" s="5">
        <v>21640.55</v>
      </c>
      <c r="O453" s="5">
        <v>6399.59</v>
      </c>
      <c r="P453" s="9">
        <v>29.57</v>
      </c>
      <c r="Q453" s="10">
        <v>55.35</v>
      </c>
      <c r="R453" s="5">
        <v>741.52</v>
      </c>
      <c r="S453" s="5">
        <v>199.59</v>
      </c>
      <c r="T453" s="5">
        <v>56.89</v>
      </c>
      <c r="U453" s="5" t="s">
        <v>415</v>
      </c>
      <c r="V453" s="5" t="s">
        <v>415</v>
      </c>
      <c r="W453" s="5" t="s">
        <v>415</v>
      </c>
    </row>
    <row r="454" s="1" customFormat="1" ht="13.5" spans="1:23">
      <c r="A454" s="5">
        <v>307</v>
      </c>
      <c r="B454" s="5" t="s">
        <v>411</v>
      </c>
      <c r="C454" s="5">
        <v>4529</v>
      </c>
      <c r="D454" s="5" t="s">
        <v>89</v>
      </c>
      <c r="E454" s="5" t="s">
        <v>733</v>
      </c>
      <c r="F454" s="5" t="s">
        <v>417</v>
      </c>
      <c r="G454" s="5">
        <v>0.04</v>
      </c>
      <c r="H454" s="5">
        <v>2050650</v>
      </c>
      <c r="I454" s="8">
        <v>0.934130701484895</v>
      </c>
      <c r="J454" s="5">
        <v>5529</v>
      </c>
      <c r="K454" s="5">
        <v>1824357.26</v>
      </c>
      <c r="L454" s="5">
        <v>459109.35</v>
      </c>
      <c r="M454" s="8">
        <f t="shared" si="7"/>
        <v>0.251655396706674</v>
      </c>
      <c r="N454" s="5">
        <v>2704.77</v>
      </c>
      <c r="O454" s="5">
        <v>-740.14</v>
      </c>
      <c r="P454" s="9">
        <v>-27.36</v>
      </c>
      <c r="Q454" s="10">
        <v>48.92</v>
      </c>
      <c r="R454" s="5">
        <v>-2921.7</v>
      </c>
      <c r="S454" s="5">
        <v>-1246.61</v>
      </c>
      <c r="T454" s="5">
        <v>-1585.3</v>
      </c>
      <c r="U454" s="5">
        <v>41973.32</v>
      </c>
      <c r="V454" s="5">
        <v>9851.52</v>
      </c>
      <c r="W454" s="5">
        <v>61.4</v>
      </c>
    </row>
    <row r="455" s="1" customFormat="1" ht="13.5" spans="1:23">
      <c r="A455" s="5">
        <v>106066</v>
      </c>
      <c r="B455" s="5" t="s">
        <v>411</v>
      </c>
      <c r="C455" s="5">
        <v>998841</v>
      </c>
      <c r="D455" s="5" t="s">
        <v>412</v>
      </c>
      <c r="E455" s="5" t="s">
        <v>692</v>
      </c>
      <c r="F455" s="5" t="s">
        <v>414</v>
      </c>
      <c r="G455" s="5">
        <v>0.04</v>
      </c>
      <c r="H455" s="5">
        <v>204600</v>
      </c>
      <c r="I455" s="8">
        <v>1.12027989247312</v>
      </c>
      <c r="J455" s="5">
        <v>675</v>
      </c>
      <c r="K455" s="5">
        <v>208372.06</v>
      </c>
      <c r="L455" s="5">
        <v>68788.51</v>
      </c>
      <c r="M455" s="8">
        <f t="shared" si="7"/>
        <v>0.330123482006177</v>
      </c>
      <c r="N455" s="5">
        <v>306.6</v>
      </c>
      <c r="O455" s="5">
        <v>64</v>
      </c>
      <c r="P455" s="9">
        <v>20.87</v>
      </c>
      <c r="Q455" s="10">
        <v>45.42</v>
      </c>
      <c r="R455" s="5" t="s">
        <v>415</v>
      </c>
      <c r="S455" s="5" t="s">
        <v>415</v>
      </c>
      <c r="T455" s="5" t="s">
        <v>415</v>
      </c>
      <c r="U455" s="5">
        <v>5493.53</v>
      </c>
      <c r="V455" s="5">
        <v>1719.1</v>
      </c>
      <c r="W455" s="5">
        <v>80.55</v>
      </c>
    </row>
    <row r="456" s="1" customFormat="1" ht="13.5" spans="1:23">
      <c r="A456" s="5">
        <v>343</v>
      </c>
      <c r="B456" s="5" t="s">
        <v>411</v>
      </c>
      <c r="C456" s="5">
        <v>997367</v>
      </c>
      <c r="D456" s="5" t="s">
        <v>16</v>
      </c>
      <c r="E456" s="5" t="s">
        <v>350</v>
      </c>
      <c r="F456" s="5" t="s">
        <v>487</v>
      </c>
      <c r="G456" s="5">
        <v>1.2</v>
      </c>
      <c r="H456" s="5">
        <v>618450</v>
      </c>
      <c r="I456" s="8">
        <v>1.09715383701188</v>
      </c>
      <c r="J456" s="5">
        <v>108500</v>
      </c>
      <c r="K456" s="5">
        <v>646223.61</v>
      </c>
      <c r="L456" s="5">
        <v>169116.58</v>
      </c>
      <c r="M456" s="8">
        <f t="shared" si="7"/>
        <v>0.261699785311156</v>
      </c>
      <c r="N456" s="5">
        <v>48589.69</v>
      </c>
      <c r="O456" s="5">
        <v>5645.25</v>
      </c>
      <c r="P456" s="9">
        <v>11.62</v>
      </c>
      <c r="Q456" s="10">
        <v>44.78</v>
      </c>
      <c r="R456" s="5">
        <v>2778.2</v>
      </c>
      <c r="S456" s="5">
        <v>-191.98</v>
      </c>
      <c r="T456" s="5">
        <v>76.82</v>
      </c>
      <c r="U456" s="5">
        <v>24361.2</v>
      </c>
      <c r="V456" s="5">
        <v>6387.45</v>
      </c>
      <c r="W456" s="5">
        <v>118.17</v>
      </c>
    </row>
    <row r="457" s="1" customFormat="1" ht="13.5" spans="1:23">
      <c r="A457" s="5">
        <v>102479</v>
      </c>
      <c r="B457" s="5" t="s">
        <v>411</v>
      </c>
      <c r="C457" s="5">
        <v>999569</v>
      </c>
      <c r="D457" s="5" t="s">
        <v>58</v>
      </c>
      <c r="E457" s="5" t="s">
        <v>693</v>
      </c>
      <c r="F457" s="5" t="s">
        <v>414</v>
      </c>
      <c r="G457" s="5">
        <v>1</v>
      </c>
      <c r="H457" s="5">
        <v>153450</v>
      </c>
      <c r="I457" s="8">
        <v>1.2259135483871</v>
      </c>
      <c r="J457" s="5">
        <v>42625</v>
      </c>
      <c r="K457" s="5">
        <v>171014.94</v>
      </c>
      <c r="L457" s="5">
        <v>48886.7</v>
      </c>
      <c r="M457" s="8">
        <f t="shared" si="7"/>
        <v>0.285862159177438</v>
      </c>
      <c r="N457" s="5">
        <v>17952.49</v>
      </c>
      <c r="O457" s="5">
        <v>5454.12</v>
      </c>
      <c r="P457" s="9">
        <v>30.38</v>
      </c>
      <c r="Q457" s="10">
        <v>42.12</v>
      </c>
      <c r="R457" s="5" t="s">
        <v>415</v>
      </c>
      <c r="S457" s="5" t="s">
        <v>415</v>
      </c>
      <c r="T457" s="5" t="s">
        <v>415</v>
      </c>
      <c r="U457" s="5">
        <v>4449.93</v>
      </c>
      <c r="V457" s="5">
        <v>1166.24</v>
      </c>
      <c r="W457" s="5">
        <v>87</v>
      </c>
    </row>
    <row r="458" s="1" customFormat="1" ht="13.5" spans="1:23">
      <c r="A458" s="5">
        <v>707</v>
      </c>
      <c r="B458" s="5" t="s">
        <v>411</v>
      </c>
      <c r="C458" s="5">
        <v>10951</v>
      </c>
      <c r="D458" s="5" t="s">
        <v>272</v>
      </c>
      <c r="E458" s="5" t="s">
        <v>734</v>
      </c>
      <c r="F458" s="5" t="s">
        <v>417</v>
      </c>
      <c r="G458" s="5">
        <v>0.9</v>
      </c>
      <c r="H458" s="5">
        <v>358050</v>
      </c>
      <c r="I458" s="8">
        <v>0.840602140762463</v>
      </c>
      <c r="J458" s="5">
        <v>74940</v>
      </c>
      <c r="K458" s="5">
        <v>286645.33</v>
      </c>
      <c r="L458" s="5">
        <v>84636.84</v>
      </c>
      <c r="M458" s="8">
        <f t="shared" si="7"/>
        <v>0.295266767471844</v>
      </c>
      <c r="N458" s="5">
        <v>31489.77</v>
      </c>
      <c r="O458" s="5">
        <v>8610.39</v>
      </c>
      <c r="P458" s="9">
        <v>27.34</v>
      </c>
      <c r="Q458" s="10">
        <v>42.02</v>
      </c>
      <c r="R458" s="5">
        <v>2643.88</v>
      </c>
      <c r="S458" s="5">
        <v>873.51</v>
      </c>
      <c r="T458" s="5">
        <v>105.84</v>
      </c>
      <c r="U458" s="5">
        <v>12997.52</v>
      </c>
      <c r="V458" s="5">
        <v>3952.97</v>
      </c>
      <c r="W458" s="5">
        <v>108.9</v>
      </c>
    </row>
    <row r="459" s="1" customFormat="1" ht="13.5" spans="1:23">
      <c r="A459" s="5">
        <v>105267</v>
      </c>
      <c r="B459" s="5" t="s">
        <v>411</v>
      </c>
      <c r="C459" s="5">
        <v>10857</v>
      </c>
      <c r="D459" s="5" t="s">
        <v>104</v>
      </c>
      <c r="E459" s="5" t="s">
        <v>694</v>
      </c>
      <c r="F459" s="5" t="s">
        <v>414</v>
      </c>
      <c r="G459" s="5">
        <v>1</v>
      </c>
      <c r="H459" s="5">
        <v>143220</v>
      </c>
      <c r="I459" s="8">
        <v>1.21320314900154</v>
      </c>
      <c r="J459" s="5">
        <v>43400</v>
      </c>
      <c r="K459" s="5">
        <v>157959.05</v>
      </c>
      <c r="L459" s="5">
        <v>43200.32</v>
      </c>
      <c r="M459" s="8">
        <f t="shared" si="7"/>
        <v>0.273490629375145</v>
      </c>
      <c r="N459" s="5">
        <v>17030.93</v>
      </c>
      <c r="O459" s="5">
        <v>4864.06</v>
      </c>
      <c r="P459" s="9">
        <v>28.56</v>
      </c>
      <c r="Q459" s="10">
        <v>39.24</v>
      </c>
      <c r="R459" s="5" t="s">
        <v>415</v>
      </c>
      <c r="S459" s="5" t="s">
        <v>415</v>
      </c>
      <c r="T459" s="5" t="s">
        <v>415</v>
      </c>
      <c r="U459" s="5">
        <v>6700.02</v>
      </c>
      <c r="V459" s="5">
        <v>1647.96</v>
      </c>
      <c r="W459" s="5">
        <v>140.34</v>
      </c>
    </row>
    <row r="460" s="1" customFormat="1" ht="13.5" spans="1:23">
      <c r="A460" s="5">
        <v>365</v>
      </c>
      <c r="B460" s="5" t="s">
        <v>411</v>
      </c>
      <c r="C460" s="5">
        <v>9840</v>
      </c>
      <c r="D460" s="5" t="s">
        <v>37</v>
      </c>
      <c r="E460" s="5" t="s">
        <v>695</v>
      </c>
      <c r="F460" s="5" t="s">
        <v>414</v>
      </c>
      <c r="G460" s="5">
        <v>1</v>
      </c>
      <c r="H460" s="5">
        <v>334800</v>
      </c>
      <c r="I460" s="8">
        <v>1.15475693548387</v>
      </c>
      <c r="J460" s="5">
        <v>95657</v>
      </c>
      <c r="K460" s="5">
        <v>357974.65</v>
      </c>
      <c r="L460" s="5">
        <v>101046.26</v>
      </c>
      <c r="M460" s="8">
        <f t="shared" si="7"/>
        <v>0.28227211060895</v>
      </c>
      <c r="N460" s="5">
        <v>37331.45</v>
      </c>
      <c r="O460" s="5">
        <v>11321.97</v>
      </c>
      <c r="P460" s="9">
        <v>30.33</v>
      </c>
      <c r="Q460" s="10">
        <v>39.03</v>
      </c>
      <c r="R460" s="5" t="s">
        <v>415</v>
      </c>
      <c r="S460" s="5" t="s">
        <v>415</v>
      </c>
      <c r="T460" s="5" t="s">
        <v>415</v>
      </c>
      <c r="U460" s="5">
        <v>9733.96</v>
      </c>
      <c r="V460" s="5">
        <v>2361.84</v>
      </c>
      <c r="W460" s="5">
        <v>87.22</v>
      </c>
    </row>
    <row r="461" s="1" customFormat="1" ht="13.5" spans="1:23">
      <c r="A461" s="5">
        <v>513</v>
      </c>
      <c r="B461" s="5" t="s">
        <v>411</v>
      </c>
      <c r="C461" s="5">
        <v>12226</v>
      </c>
      <c r="D461" s="5" t="s">
        <v>40</v>
      </c>
      <c r="E461" s="5" t="s">
        <v>349</v>
      </c>
      <c r="F461" s="5" t="s">
        <v>421</v>
      </c>
      <c r="G461" s="5">
        <v>0.7</v>
      </c>
      <c r="H461" s="5">
        <v>267840</v>
      </c>
      <c r="I461" s="8">
        <v>1.16780826612903</v>
      </c>
      <c r="J461" s="5">
        <v>56815</v>
      </c>
      <c r="K461" s="5">
        <v>289616.45</v>
      </c>
      <c r="L461" s="5">
        <v>85495.69</v>
      </c>
      <c r="M461" s="8">
        <f t="shared" si="7"/>
        <v>0.295203155759972</v>
      </c>
      <c r="N461" s="5">
        <v>20231.41</v>
      </c>
      <c r="O461" s="5">
        <v>6443.16</v>
      </c>
      <c r="P461" s="9">
        <v>31.85</v>
      </c>
      <c r="Q461" s="10">
        <v>35.61</v>
      </c>
      <c r="R461" s="5">
        <v>428.4</v>
      </c>
      <c r="S461" s="5">
        <v>174.37</v>
      </c>
      <c r="T461" s="5">
        <v>22.62</v>
      </c>
      <c r="U461" s="5">
        <v>8265.54</v>
      </c>
      <c r="V461" s="5">
        <v>2642.09</v>
      </c>
      <c r="W461" s="5">
        <v>92.58</v>
      </c>
    </row>
    <row r="462" s="1" customFormat="1" ht="13.5" spans="1:23">
      <c r="A462" s="5">
        <v>570</v>
      </c>
      <c r="B462" s="5" t="s">
        <v>411</v>
      </c>
      <c r="C462" s="5">
        <v>12225</v>
      </c>
      <c r="D462" s="5" t="s">
        <v>284</v>
      </c>
      <c r="E462" s="5" t="s">
        <v>294</v>
      </c>
      <c r="F462" s="5" t="s">
        <v>735</v>
      </c>
      <c r="G462" s="5">
        <v>0.8</v>
      </c>
      <c r="H462" s="5">
        <v>146630</v>
      </c>
      <c r="I462" s="8">
        <v>0</v>
      </c>
      <c r="J462" s="5">
        <v>39101</v>
      </c>
      <c r="K462" s="5" t="s">
        <v>415</v>
      </c>
      <c r="L462" s="5" t="s">
        <v>415</v>
      </c>
      <c r="M462" s="8" t="e">
        <f t="shared" si="7"/>
        <v>#VALUE!</v>
      </c>
      <c r="N462" s="5">
        <v>8675.4</v>
      </c>
      <c r="O462" s="5">
        <v>1750.85</v>
      </c>
      <c r="P462" s="9">
        <v>20.18</v>
      </c>
      <c r="Q462" s="10">
        <v>22.19</v>
      </c>
      <c r="R462" s="5">
        <v>397.79</v>
      </c>
      <c r="S462" s="5">
        <v>8.59</v>
      </c>
      <c r="T462" s="5">
        <v>30.52</v>
      </c>
      <c r="U462" s="5" t="s">
        <v>415</v>
      </c>
      <c r="V462" s="5" t="s">
        <v>415</v>
      </c>
      <c r="W462" s="5" t="s">
        <v>415</v>
      </c>
    </row>
    <row r="463" s="1" customFormat="1" ht="13.5" spans="1:23">
      <c r="A463" s="5">
        <v>307</v>
      </c>
      <c r="B463" s="5" t="s">
        <v>411</v>
      </c>
      <c r="C463" s="5">
        <v>12518</v>
      </c>
      <c r="D463" s="5" t="s">
        <v>89</v>
      </c>
      <c r="E463" s="5" t="s">
        <v>736</v>
      </c>
      <c r="F463" s="5" t="s">
        <v>421</v>
      </c>
      <c r="G463" s="5">
        <v>0.04</v>
      </c>
      <c r="H463" s="5">
        <v>2050650</v>
      </c>
      <c r="I463" s="8">
        <v>0.934130701484895</v>
      </c>
      <c r="J463" s="5">
        <v>5529</v>
      </c>
      <c r="K463" s="5">
        <v>1824357.26</v>
      </c>
      <c r="L463" s="5">
        <v>459109.35</v>
      </c>
      <c r="M463" s="8">
        <f t="shared" si="7"/>
        <v>0.251655396706674</v>
      </c>
      <c r="N463" s="5">
        <v>722.29</v>
      </c>
      <c r="O463" s="5">
        <v>136.63</v>
      </c>
      <c r="P463" s="9">
        <v>18.92</v>
      </c>
      <c r="Q463" s="10">
        <v>13.06</v>
      </c>
      <c r="R463" s="5" t="s">
        <v>415</v>
      </c>
      <c r="S463" s="5" t="s">
        <v>415</v>
      </c>
      <c r="T463" s="5" t="s">
        <v>415</v>
      </c>
      <c r="U463" s="5">
        <v>41973.32</v>
      </c>
      <c r="V463" s="5">
        <v>9851.52</v>
      </c>
      <c r="W463" s="5">
        <v>61.4</v>
      </c>
    </row>
    <row r="464" s="1" customFormat="1" ht="13.5" spans="1:23">
      <c r="A464" s="5">
        <v>307</v>
      </c>
      <c r="B464" s="5" t="s">
        <v>411</v>
      </c>
      <c r="C464" s="5">
        <v>11117</v>
      </c>
      <c r="D464" s="5" t="s">
        <v>89</v>
      </c>
      <c r="E464" s="5" t="s">
        <v>737</v>
      </c>
      <c r="F464" s="5" t="s">
        <v>414</v>
      </c>
      <c r="G464" s="5">
        <v>0.04</v>
      </c>
      <c r="H464" s="5">
        <v>2050650</v>
      </c>
      <c r="I464" s="8">
        <v>0.934130701484895</v>
      </c>
      <c r="J464" s="5">
        <v>5529</v>
      </c>
      <c r="K464" s="5">
        <v>1824357.26</v>
      </c>
      <c r="L464" s="5">
        <v>459109.35</v>
      </c>
      <c r="M464" s="8">
        <f t="shared" si="7"/>
        <v>0.251655396706674</v>
      </c>
      <c r="N464" s="5">
        <v>687.74</v>
      </c>
      <c r="O464" s="5">
        <v>162.18</v>
      </c>
      <c r="P464" s="9">
        <v>23.58</v>
      </c>
      <c r="Q464" s="10">
        <v>12.44</v>
      </c>
      <c r="R464" s="5">
        <v>9.8</v>
      </c>
      <c r="S464" s="5">
        <v>-4.4</v>
      </c>
      <c r="T464" s="5">
        <v>5.32</v>
      </c>
      <c r="U464" s="5">
        <v>41973.32</v>
      </c>
      <c r="V464" s="5">
        <v>9851.52</v>
      </c>
      <c r="W464" s="5">
        <v>61.4</v>
      </c>
    </row>
    <row r="465" s="1" customFormat="1" ht="13.5" spans="1:23">
      <c r="A465" s="5">
        <v>359</v>
      </c>
      <c r="B465" s="5" t="s">
        <v>411</v>
      </c>
      <c r="C465" s="5">
        <v>12223</v>
      </c>
      <c r="D465" s="5" t="s">
        <v>281</v>
      </c>
      <c r="E465" s="5" t="s">
        <v>696</v>
      </c>
      <c r="F465" s="5" t="s">
        <v>697</v>
      </c>
      <c r="G465" s="5">
        <v>0.6</v>
      </c>
      <c r="H465" s="5">
        <v>218240</v>
      </c>
      <c r="I465" s="8">
        <v>1.11870015120968</v>
      </c>
      <c r="J465" s="5">
        <v>52855</v>
      </c>
      <c r="K465" s="5">
        <v>221950.11</v>
      </c>
      <c r="L465" s="5">
        <v>63324.07</v>
      </c>
      <c r="M465" s="8">
        <f t="shared" si="7"/>
        <v>0.285307675675403</v>
      </c>
      <c r="N465" s="5">
        <v>6053.33</v>
      </c>
      <c r="O465" s="5">
        <v>2315.54</v>
      </c>
      <c r="P465" s="9">
        <v>38.25</v>
      </c>
      <c r="Q465" s="10">
        <v>11.45</v>
      </c>
      <c r="R465" s="5" t="s">
        <v>415</v>
      </c>
      <c r="S465" s="5" t="s">
        <v>415</v>
      </c>
      <c r="T465" s="5" t="s">
        <v>415</v>
      </c>
      <c r="U465" s="5">
        <v>6659.31</v>
      </c>
      <c r="V465" s="5">
        <v>2197.77</v>
      </c>
      <c r="W465" s="5">
        <v>91.54</v>
      </c>
    </row>
    <row r="466" s="1" customFormat="1" ht="13.5" spans="1:23">
      <c r="A466" s="5">
        <v>106066</v>
      </c>
      <c r="B466" s="5" t="s">
        <v>411</v>
      </c>
      <c r="C466" s="5">
        <v>999067</v>
      </c>
      <c r="D466" s="5" t="s">
        <v>412</v>
      </c>
      <c r="E466" s="5" t="s">
        <v>698</v>
      </c>
      <c r="F466" s="5" t="s">
        <v>414</v>
      </c>
      <c r="G466" s="5">
        <v>0.04</v>
      </c>
      <c r="H466" s="5">
        <v>204600</v>
      </c>
      <c r="I466" s="8">
        <v>1.12027989247312</v>
      </c>
      <c r="J466" s="5">
        <v>675</v>
      </c>
      <c r="K466" s="5">
        <v>208372.06</v>
      </c>
      <c r="L466" s="5">
        <v>68788.51</v>
      </c>
      <c r="M466" s="8">
        <f t="shared" si="7"/>
        <v>0.330123482006177</v>
      </c>
      <c r="N466" s="5">
        <v>71</v>
      </c>
      <c r="O466" s="5">
        <v>20.16</v>
      </c>
      <c r="P466" s="9">
        <v>28.39</v>
      </c>
      <c r="Q466" s="10">
        <v>10.52</v>
      </c>
      <c r="R466" s="5" t="s">
        <v>415</v>
      </c>
      <c r="S466" s="5" t="s">
        <v>415</v>
      </c>
      <c r="T466" s="5" t="s">
        <v>415</v>
      </c>
      <c r="U466" s="5">
        <v>5493.53</v>
      </c>
      <c r="V466" s="5">
        <v>1719.1</v>
      </c>
      <c r="W466" s="5">
        <v>80.55</v>
      </c>
    </row>
    <row r="467" s="1" customFormat="1" ht="13.5" spans="1:23">
      <c r="A467" s="5">
        <v>106066</v>
      </c>
      <c r="B467" s="5" t="s">
        <v>411</v>
      </c>
      <c r="C467" s="5">
        <v>999162</v>
      </c>
      <c r="D467" s="5" t="s">
        <v>412</v>
      </c>
      <c r="E467" s="5" t="s">
        <v>699</v>
      </c>
      <c r="F467" s="5" t="s">
        <v>421</v>
      </c>
      <c r="G467" s="5">
        <v>0.04</v>
      </c>
      <c r="H467" s="5">
        <v>204600</v>
      </c>
      <c r="I467" s="8">
        <v>1.12027989247312</v>
      </c>
      <c r="J467" s="5">
        <v>674</v>
      </c>
      <c r="K467" s="5">
        <v>208372.06</v>
      </c>
      <c r="L467" s="5">
        <v>68788.51</v>
      </c>
      <c r="M467" s="8">
        <f t="shared" si="7"/>
        <v>0.330123482006177</v>
      </c>
      <c r="N467" s="5">
        <v>58.3</v>
      </c>
      <c r="O467" s="5">
        <v>22.49</v>
      </c>
      <c r="P467" s="9">
        <v>38.58</v>
      </c>
      <c r="Q467" s="10">
        <v>8.65</v>
      </c>
      <c r="R467" s="5" t="s">
        <v>415</v>
      </c>
      <c r="S467" s="5" t="s">
        <v>415</v>
      </c>
      <c r="T467" s="5" t="s">
        <v>415</v>
      </c>
      <c r="U467" s="5">
        <v>5493.53</v>
      </c>
      <c r="V467" s="5">
        <v>1719.1</v>
      </c>
      <c r="W467" s="5">
        <v>80.55</v>
      </c>
    </row>
    <row r="468" s="1" customFormat="1" ht="13.5" spans="1:23">
      <c r="A468" s="5">
        <v>307</v>
      </c>
      <c r="B468" s="5" t="s">
        <v>411</v>
      </c>
      <c r="C468" s="5">
        <v>11752</v>
      </c>
      <c r="D468" s="5" t="s">
        <v>89</v>
      </c>
      <c r="E468" s="5" t="s">
        <v>738</v>
      </c>
      <c r="F468" s="5" t="s">
        <v>414</v>
      </c>
      <c r="G468" s="5">
        <v>0.04</v>
      </c>
      <c r="H468" s="5">
        <v>2050650</v>
      </c>
      <c r="I468" s="8">
        <v>0.934130701484895</v>
      </c>
      <c r="J468" s="5">
        <v>5529</v>
      </c>
      <c r="K468" s="5">
        <v>1824357.26</v>
      </c>
      <c r="L468" s="5">
        <v>459109.35</v>
      </c>
      <c r="M468" s="8">
        <f t="shared" si="7"/>
        <v>0.251655396706674</v>
      </c>
      <c r="N468" s="5">
        <v>396.33</v>
      </c>
      <c r="O468" s="5">
        <v>138.25</v>
      </c>
      <c r="P468" s="9">
        <v>34.88</v>
      </c>
      <c r="Q468" s="10">
        <v>7.17</v>
      </c>
      <c r="R468" s="5" t="s">
        <v>415</v>
      </c>
      <c r="S468" s="5" t="s">
        <v>415</v>
      </c>
      <c r="T468" s="5" t="s">
        <v>415</v>
      </c>
      <c r="U468" s="5">
        <v>41973.32</v>
      </c>
      <c r="V468" s="5">
        <v>9851.52</v>
      </c>
      <c r="W468" s="5">
        <v>61.4</v>
      </c>
    </row>
    <row r="469" s="1" customFormat="1" ht="13.5" spans="1:23">
      <c r="A469" s="5">
        <v>307</v>
      </c>
      <c r="B469" s="5" t="s">
        <v>411</v>
      </c>
      <c r="C469" s="5">
        <v>11986</v>
      </c>
      <c r="D469" s="5" t="s">
        <v>89</v>
      </c>
      <c r="E469" s="5" t="s">
        <v>739</v>
      </c>
      <c r="F469" s="5" t="s">
        <v>414</v>
      </c>
      <c r="G469" s="5">
        <v>0.04</v>
      </c>
      <c r="H469" s="5">
        <v>2050650</v>
      </c>
      <c r="I469" s="8">
        <v>0.934130701484895</v>
      </c>
      <c r="J469" s="5">
        <v>5529</v>
      </c>
      <c r="K469" s="5">
        <v>1824357.26</v>
      </c>
      <c r="L469" s="5">
        <v>459109.35</v>
      </c>
      <c r="M469" s="8">
        <f t="shared" si="7"/>
        <v>0.251655396706674</v>
      </c>
      <c r="N469" s="5">
        <v>240.29</v>
      </c>
      <c r="O469" s="5">
        <v>50.19</v>
      </c>
      <c r="P469" s="9">
        <v>20.89</v>
      </c>
      <c r="Q469" s="10">
        <v>4.35</v>
      </c>
      <c r="R469" s="5" t="s">
        <v>415</v>
      </c>
      <c r="S469" s="5" t="s">
        <v>415</v>
      </c>
      <c r="T469" s="5" t="s">
        <v>415</v>
      </c>
      <c r="U469" s="5">
        <v>41973.32</v>
      </c>
      <c r="V469" s="5">
        <v>9851.52</v>
      </c>
      <c r="W469" s="5">
        <v>61.4</v>
      </c>
    </row>
    <row r="470" s="1" customFormat="1" ht="13.5" spans="1:23">
      <c r="A470" s="5">
        <v>106066</v>
      </c>
      <c r="B470" s="5" t="s">
        <v>411</v>
      </c>
      <c r="C470" s="5">
        <v>998840</v>
      </c>
      <c r="D470" s="5" t="s">
        <v>412</v>
      </c>
      <c r="E470" s="5" t="s">
        <v>700</v>
      </c>
      <c r="F470" s="5" t="s">
        <v>414</v>
      </c>
      <c r="G470" s="5">
        <v>0.04</v>
      </c>
      <c r="H470" s="5">
        <v>204600</v>
      </c>
      <c r="I470" s="8">
        <v>1.12027989247312</v>
      </c>
      <c r="J470" s="5">
        <v>675</v>
      </c>
      <c r="K470" s="5">
        <v>208372.06</v>
      </c>
      <c r="L470" s="5">
        <v>68788.51</v>
      </c>
      <c r="M470" s="8">
        <f t="shared" si="7"/>
        <v>0.330123482006177</v>
      </c>
      <c r="N470" s="5">
        <v>26.6</v>
      </c>
      <c r="O470" s="5">
        <v>-16.63</v>
      </c>
      <c r="P470" s="9">
        <v>-62.52</v>
      </c>
      <c r="Q470" s="10">
        <v>3.94</v>
      </c>
      <c r="R470" s="5" t="s">
        <v>415</v>
      </c>
      <c r="S470" s="5" t="s">
        <v>415</v>
      </c>
      <c r="T470" s="5" t="s">
        <v>415</v>
      </c>
      <c r="U470" s="5">
        <v>5493.53</v>
      </c>
      <c r="V470" s="5">
        <v>1719.1</v>
      </c>
      <c r="W470" s="5">
        <v>80.55</v>
      </c>
    </row>
  </sheetData>
  <sortState ref="A2:W470">
    <sortCondition ref="Q2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11月个人完成率</vt:lpstr>
      <vt:lpstr>11月个人加减汇总</vt:lpstr>
      <vt:lpstr>10.26-11.25每日排名</vt:lpstr>
      <vt:lpstr>基础任务达标门店</vt:lpstr>
      <vt:lpstr>加分汇总</vt:lpstr>
      <vt:lpstr>减分汇总</vt:lpstr>
      <vt:lpstr>员工完成率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2019-12-12T03:36:38Z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