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25725"/>
</workbook>
</file>

<file path=xl/calcChain.xml><?xml version="1.0" encoding="utf-8"?>
<calcChain xmlns="http://schemas.openxmlformats.org/spreadsheetml/2006/main">
  <c r="G371" i="22"/>
  <c r="G386"/>
  <c r="G385"/>
  <c r="G384"/>
  <c r="G383"/>
  <c r="G382"/>
  <c r="G381"/>
  <c r="G380"/>
  <c r="G379"/>
  <c r="G378"/>
  <c r="G377"/>
  <c r="G376"/>
  <c r="G375"/>
  <c r="G374"/>
  <c r="G373"/>
  <c r="G372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<sst xmlns="http://schemas.openxmlformats.org/spreadsheetml/2006/main" count="3047" uniqueCount="1621">
  <si>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</si>
  <si>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</si>
  <si>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</si>
  <si>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</si>
  <si>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</si>
  <si>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</si>
  <si>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</si>
  <si>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</si>
  <si>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</si>
  <si>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</si>
  <si>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</si>
  <si>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</si>
  <si>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</si>
  <si>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</si>
  <si>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</si>
  <si>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</si>
  <si>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</si>
  <si>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</si>
  <si>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</si>
  <si>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</si>
  <si>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</si>
  <si>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</si>
  <si>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</si>
  <si>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</si>
  <si>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</si>
  <si>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</si>
  <si>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</si>
  <si>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</si>
  <si>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</si>
  <si>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</si>
  <si>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</si>
  <si>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</si>
  <si>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</si>
  <si>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</si>
  <si>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</si>
  <si>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</si>
  <si>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</si>
  <si>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</si>
  <si>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</si>
  <si>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</si>
  <si>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</si>
  <si>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</si>
  <si>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</si>
  <si>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</si>
  <si>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</si>
  <si>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</si>
  <si>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</si>
  <si>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</si>
  <si>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</si>
  <si>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</si>
  <si>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</si>
  <si>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</si>
  <si>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</si>
  <si>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</si>
  <si>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</si>
  <si>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</si>
  <si>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</si>
  <si>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</si>
  <si>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</si>
  <si>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</si>
  <si>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</si>
  <si>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</si>
  <si>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</si>
  <si>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</si>
  <si>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</si>
  <si>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</si>
  <si>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</si>
  <si>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</si>
  <si>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</si>
  <si>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</si>
  <si>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</si>
  <si>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</si>
  <si>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</si>
  <si>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</si>
  <si>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</si>
  <si>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</si>
  <si>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</si>
  <si>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</si>
  <si>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</si>
  <si>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</si>
  <si>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</si>
  <si>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</si>
  <si>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</si>
  <si>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</si>
  <si>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</si>
  <si>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</si>
  <si>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</si>
  <si>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</si>
  <si>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</si>
  <si>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</si>
  <si>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</si>
  <si>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</si>
  <si>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</si>
  <si>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</si>
  <si>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</si>
  <si>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</si>
  <si>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</si>
  <si>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</si>
  <si>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</si>
  <si>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</si>
  <si>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</si>
  <si>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</si>
  <si>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</si>
  <si>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</si>
  <si>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</si>
  <si>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</si>
  <si>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</si>
  <si>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</si>
  <si>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</si>
  <si>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</si>
  <si>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</si>
  <si>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</si>
  <si>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</si>
  <si>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</si>
  <si>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</si>
  <si>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</si>
  <si>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</si>
  <si>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</si>
  <si>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</si>
  <si>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</si>
  <si>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</si>
  <si>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</si>
  <si>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</si>
  <si>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</si>
  <si>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</si>
  <si>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</si>
  <si>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</si>
  <si>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</si>
  <si>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</si>
  <si>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</si>
  <si>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</si>
  <si>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</si>
  <si>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</si>
  <si>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</si>
  <si>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</si>
  <si>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</si>
  <si>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</si>
  <si>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</si>
  <si>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</si>
  <si>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</si>
  <si>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</si>
  <si>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</si>
  <si>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</si>
  <si>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</si>
  <si>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</si>
  <si>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</si>
  <si>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</si>
  <si>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</si>
  <si>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</si>
  <si>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</si>
  <si>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</si>
  <si>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</si>
  <si>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</si>
  <si>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</si>
  <si>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</si>
  <si>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</si>
  <si>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</si>
  <si>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</si>
  <si>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</si>
  <si>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</si>
  <si>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</si>
  <si>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</si>
  <si>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</si>
  <si>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</si>
  <si>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</si>
  <si>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</si>
  <si>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</si>
  <si>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</si>
  <si>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</si>
  <si>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</si>
  <si>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</si>
  <si>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</si>
  <si>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</si>
  <si>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</si>
  <si>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</si>
  <si>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</si>
  <si>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</si>
  <si>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</si>
  <si>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</si>
  <si>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</si>
  <si>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</si>
  <si>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</si>
  <si>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</si>
  <si>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</si>
  <si>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</si>
  <si>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</si>
  <si>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</si>
  <si>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</si>
  <si>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</si>
  <si>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</si>
  <si>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</si>
  <si>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</si>
  <si>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</si>
  <si>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</si>
  <si>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</si>
  <si>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</si>
  <si>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</si>
  <si>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</si>
  <si>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</si>
  <si>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</si>
  <si>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</si>
  <si>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</si>
  <si>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</si>
  <si>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</si>
  <si>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</si>
  <si>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</si>
  <si>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</si>
  <si>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</si>
  <si>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</si>
  <si>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</si>
  <si>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</si>
  <si>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</si>
  <si>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</si>
  <si>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</si>
  <si>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</si>
  <si>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</si>
  <si>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</si>
  <si>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</si>
  <si>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</si>
  <si>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</si>
  <si>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</si>
  <si>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</si>
  <si>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</si>
  <si>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</si>
  <si>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</si>
  <si>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</si>
  <si>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</si>
  <si>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</si>
  <si>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</si>
  <si>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</si>
  <si>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</si>
  <si>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</si>
  <si>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</si>
  <si>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</si>
  <si>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</si>
  <si>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</si>
  <si>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</si>
  <si>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</si>
  <si>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</si>
  <si>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</si>
  <si>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</si>
  <si>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</si>
  <si>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</si>
  <si>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</si>
  <si>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</si>
  <si>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</si>
  <si>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</si>
  <si>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</si>
  <si>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</si>
  <si>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</si>
  <si>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</si>
  <si>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</si>
  <si>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</si>
  <si>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</si>
  <si>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</si>
  <si>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</si>
  <si>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</si>
  <si>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</si>
  <si>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</si>
  <si>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</si>
  <si>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</si>
  <si>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</si>
  <si>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</si>
  <si>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</si>
  <si>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</si>
  <si>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</si>
  <si>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</si>
  <si>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</si>
  <si>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</si>
  <si>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</si>
  <si>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</si>
  <si>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</si>
  <si>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</si>
  <si>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</si>
  <si>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</si>
  <si>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</si>
  <si>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</si>
  <si>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</si>
  <si>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</si>
  <si>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</si>
  <si>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</si>
  <si>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</si>
  <si>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</si>
  <si>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</si>
  <si>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</si>
  <si>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</si>
  <si>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</si>
  <si>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</si>
  <si>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</si>
  <si>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</si>
  <si>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</si>
  <si>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</si>
  <si>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</si>
  <si>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</si>
  <si>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</si>
  <si>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</si>
  <si>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</si>
  <si>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</si>
  <si>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</si>
  <si>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</si>
  <si>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</si>
  <si>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</si>
  <si>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</si>
  <si>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</si>
  <si>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</si>
  <si>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</si>
  <si>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</si>
  <si>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</si>
  <si>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</si>
  <si>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</si>
  <si>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</si>
  <si>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</si>
  <si>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</si>
  <si>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</si>
  <si>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</si>
  <si>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</si>
  <si>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</si>
  <si>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</si>
  <si>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</si>
  <si>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</si>
  <si>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</si>
  <si>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</si>
  <si>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</si>
  <si>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</si>
  <si>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</si>
  <si>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</si>
  <si>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</si>
  <si>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</si>
  <si>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</si>
  <si>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</si>
  <si>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</si>
  <si>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</si>
  <si>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</si>
  <si>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</si>
  <si>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</si>
  <si>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</si>
  <si>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</si>
  <si>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</si>
  <si>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</si>
  <si>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</si>
  <si>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</si>
  <si>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</si>
  <si>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</si>
  <si>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</si>
  <si>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</si>
  <si>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</si>
  <si>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</si>
  <si>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</si>
  <si>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</si>
  <si>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</si>
  <si>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</si>
  <si>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</si>
  <si>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</si>
  <si>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</si>
  <si>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</si>
  <si>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</si>
  <si>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</si>
  <si>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</si>
  <si>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</si>
  <si>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</si>
  <si>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</si>
  <si>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</si>
  <si>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</si>
  <si>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</si>
  <si>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</si>
  <si>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</si>
  <si>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</si>
  <si>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</si>
  <si>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</si>
  <si>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</si>
  <si>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</si>
  <si>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</si>
  <si>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</si>
  <si>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</si>
  <si>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</si>
  <si>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</si>
  <si>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</si>
  <si>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</si>
  <si>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</si>
  <si>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</si>
  <si>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</si>
  <si>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</si>
  <si>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</si>
  <si>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</si>
  <si>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</si>
  <si>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</si>
  <si>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</si>
  <si>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</si>
  <si>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</si>
  <si>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</si>
  <si>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</si>
  <si>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</si>
  <si>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</si>
  <si>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</si>
  <si>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</si>
  <si>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</si>
  <si>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</si>
  <si>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</si>
  <si>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</si>
  <si>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</si>
  <si>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</si>
  <si>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</si>
  <si>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</si>
  <si>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</si>
  <si>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</si>
  <si>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</si>
  <si>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</si>
  <si>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</si>
  <si>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</si>
  <si>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</si>
  <si>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</si>
  <si>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</si>
  <si>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</si>
  <si>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</si>
  <si>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</si>
  <si>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</si>
  <si>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</si>
  <si>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</si>
  <si>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</si>
  <si>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</si>
  <si>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</si>
  <si>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</si>
  <si>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</si>
  <si>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</si>
  <si>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</si>
  <si>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</si>
  <si>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</si>
  <si>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</si>
  <si>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</si>
  <si>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</si>
  <si>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</si>
  <si>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</si>
  <si>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</si>
  <si>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</si>
  <si>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</si>
  <si>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</si>
  <si>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</si>
  <si>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</si>
  <si>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</si>
  <si>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</si>
  <si>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</si>
  <si>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</si>
  <si>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</si>
  <si>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</si>
  <si>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</si>
  <si>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</si>
  <si>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</si>
  <si>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</si>
  <si>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</si>
  <si>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</si>
  <si>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</si>
  <si>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</si>
  <si>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</si>
  <si>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</si>
  <si>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</si>
  <si>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</si>
  <si>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</si>
  <si>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</si>
  <si>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</si>
  <si>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</si>
  <si>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</si>
  <si>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</si>
  <si>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</si>
  <si>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</si>
  <si>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</si>
  <si>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</si>
  <si>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</si>
  <si>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</si>
  <si>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</si>
  <si>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</si>
  <si>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</si>
  <si>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</si>
  <si>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</si>
  <si>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</si>
  <si>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</si>
  <si>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</si>
  <si>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</si>
  <si>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</si>
  <si>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</si>
  <si>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</si>
  <si>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</si>
  <si>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</si>
  <si>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</si>
  <si>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</si>
  <si>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</si>
  <si>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</si>
  <si>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</si>
  <si>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</si>
  <si>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</si>
  <si>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</si>
  <si>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</si>
  <si>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</si>
  <si>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</si>
  <si>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</si>
  <si>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</si>
  <si>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</si>
  <si>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</si>
  <si>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</si>
  <si>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</si>
  <si>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</si>
  <si>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</si>
  <si>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</si>
  <si>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</si>
  <si>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</si>
  <si>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</si>
  <si>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</si>
  <si>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</si>
  <si>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</si>
  <si>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</si>
  <si>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</si>
  <si>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</si>
  <si>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</si>
  <si>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</si>
  <si>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</si>
  <si>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</si>
  <si>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</si>
  <si>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</si>
  <si>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</si>
  <si>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</si>
  <si>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</si>
  <si>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</si>
  <si>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</si>
  <si>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</si>
  <si>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</si>
  <si>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</si>
  <si>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</si>
  <si>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</si>
  <si>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</si>
  <si>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</si>
  <si>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</si>
  <si>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</si>
  <si>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</si>
  <si>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</si>
  <si>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</si>
  <si>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</si>
  <si>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</si>
  <si>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</si>
  <si>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</si>
  <si>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</si>
  <si>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</si>
  <si>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</si>
  <si>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</si>
  <si>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</si>
  <si>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</si>
  <si>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</si>
  <si>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</si>
  <si>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</si>
  <si>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</si>
  <si>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</si>
  <si>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</si>
  <si>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</si>
  <si>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</si>
  <si>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</si>
  <si>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</si>
  <si>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</si>
  <si>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</si>
  <si>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</si>
  <si>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</si>
  <si>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</si>
  <si>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</si>
  <si>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</si>
  <si>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</si>
  <si>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</si>
  <si>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</si>
  <si>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</si>
  <si>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</si>
  <si>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</si>
  <si>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</si>
  <si>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</si>
  <si>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</si>
  <si>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</si>
  <si>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</si>
  <si>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</si>
  <si>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</si>
  <si>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</si>
  <si>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</si>
  <si>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</si>
  <si>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</si>
  <si>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</si>
  <si>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</si>
  <si>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</si>
  <si>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</si>
  <si>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</si>
  <si>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</si>
  <si>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</si>
  <si>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</si>
  <si>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</si>
  <si>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</si>
  <si>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</si>
  <si>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</si>
  <si>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</si>
  <si>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</si>
  <si>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</si>
  <si>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</si>
  <si>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</si>
  <si>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</si>
  <si>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</si>
  <si>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</si>
  <si>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</si>
  <si>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</si>
  <si>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</si>
  <si>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</si>
  <si>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</si>
  <si>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</si>
  <si>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</si>
  <si>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</si>
  <si>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</si>
  <si>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</si>
  <si>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</si>
  <si>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</si>
  <si>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</si>
  <si>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</si>
  <si>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</si>
  <si>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</si>
  <si>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</si>
  <si>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</si>
  <si>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</si>
  <si>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</si>
  <si>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</si>
  <si>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</si>
  <si>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</si>
  <si>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</si>
  <si>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</si>
  <si>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</si>
  <si>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</si>
  <si>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</si>
  <si>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</si>
  <si>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</si>
  <si>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</si>
  <si>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</si>
  <si>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</si>
  <si>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</si>
  <si>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</si>
  <si>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</si>
  <si>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</si>
  <si>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</si>
  <si>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</si>
  <si>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</si>
  <si>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</si>
  <si>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</si>
  <si>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</si>
  <si>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</si>
  <si>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</si>
  <si>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</si>
  <si>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</si>
  <si>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</si>
  <si>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</si>
  <si>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</si>
  <si>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</si>
  <si>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</si>
  <si>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</si>
  <si>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</si>
  <si>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</si>
  <si>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</si>
  <si>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</si>
  <si>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</si>
  <si>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</si>
  <si>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</si>
  <si>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</si>
  <si>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</si>
  <si>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</si>
  <si>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</si>
  <si>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</si>
  <si>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</si>
  <si>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</si>
  <si>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</si>
  <si>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</si>
  <si>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</si>
  <si>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</si>
  <si>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</si>
  <si>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</si>
  <si>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</si>
  <si>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</si>
  <si>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</si>
  <si>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</si>
  <si>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</si>
  <si>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</si>
  <si>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</si>
  <si>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</si>
  <si>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</si>
  <si>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</si>
  <si>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</si>
  <si>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</si>
  <si>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</si>
  <si>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</si>
  <si>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</si>
  <si>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</si>
  <si>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</si>
  <si>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</si>
  <si>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</si>
  <si>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</si>
  <si>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</si>
  <si>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</si>
  <si>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</si>
  <si>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</si>
  <si>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</si>
  <si>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</si>
  <si>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</si>
  <si>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</si>
  <si>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</si>
  <si>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</si>
  <si>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</si>
  <si>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</si>
  <si>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</si>
  <si>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</si>
  <si>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</si>
  <si>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</si>
  <si>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</si>
  <si>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</si>
  <si>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</si>
  <si>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</si>
  <si>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</si>
  <si>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</si>
  <si>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</si>
  <si>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</si>
  <si>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</si>
  <si>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</si>
  <si>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</si>
  <si>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</si>
  <si>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</si>
  <si>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</si>
  <si>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</si>
  <si>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</si>
  <si>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</si>
  <si>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</si>
  <si>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</si>
  <si>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</si>
  <si>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</si>
  <si>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</si>
  <si>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</si>
  <si>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</si>
  <si>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</si>
  <si>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</si>
  <si>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</si>
  <si>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</si>
  <si>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</si>
  <si>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</si>
  <si>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</si>
  <si>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</si>
  <si>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</si>
  <si>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</si>
  <si>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</si>
  <si>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</si>
  <si>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</si>
  <si>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</si>
  <si>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</si>
  <si>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</si>
  <si>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</si>
  <si>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</si>
  <si>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</si>
  <si>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</si>
  <si>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</si>
  <si>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</si>
  <si>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</si>
  <si>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</si>
  <si>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</si>
  <si>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</si>
  <si>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</si>
  <si>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</si>
  <si>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</si>
  <si>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</si>
  <si>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</si>
  <si>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</si>
  <si>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</si>
  <si>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</si>
  <si>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</si>
  <si>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</si>
  <si>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</si>
  <si>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</si>
  <si>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</si>
  <si>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</si>
  <si>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</si>
  <si>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</si>
  <si>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</si>
  <si>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</si>
  <si>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</si>
  <si>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</si>
  <si>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</si>
  <si>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</si>
  <si>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</si>
  <si>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</si>
  <si>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</si>
  <si>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</si>
  <si>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</si>
  <si>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</si>
  <si>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</si>
  <si>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</si>
  <si>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</si>
  <si>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</si>
  <si>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</si>
  <si>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</si>
  <si>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</si>
  <si>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</si>
  <si>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</si>
  <si>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</si>
  <si>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</si>
  <si>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</si>
  <si>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</si>
  <si>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</si>
  <si>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</si>
  <si>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</si>
  <si>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</si>
  <si>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</si>
  <si>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</si>
  <si>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</si>
  <si>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</si>
  <si>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</si>
  <si>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</si>
  <si>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</si>
  <si>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</si>
  <si>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</si>
  <si>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</si>
  <si>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</si>
  <si>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</si>
  <si>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</si>
  <si>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</si>
  <si>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</si>
  <si>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</si>
  <si>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</si>
  <si>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</si>
  <si>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</si>
  <si>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</si>
  <si>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</si>
  <si>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</si>
  <si>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</si>
  <si>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</si>
  <si>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</si>
  <si>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</si>
  <si>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</si>
  <si>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</si>
  <si>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</si>
  <si>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</si>
  <si>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</si>
  <si>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</si>
  <si>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</si>
  <si>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</si>
  <si>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</si>
  <si>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</si>
  <si>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</si>
  <si>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</si>
  <si>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</si>
  <si>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</si>
  <si>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</si>
  <si>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</si>
  <si>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</si>
  <si>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</si>
  <si>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</si>
  <si>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</si>
  <si>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</si>
  <si>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</si>
  <si>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</si>
  <si>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</si>
  <si>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</si>
  <si>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</si>
  <si>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</si>
  <si>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</si>
  <si>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</si>
  <si>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</si>
  <si>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</si>
  <si>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</si>
  <si>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</si>
  <si>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</si>
  <si>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</si>
  <si>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</si>
  <si>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</si>
  <si>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</si>
  <si>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</si>
  <si>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</si>
  <si>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</si>
  <si>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</si>
  <si>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</si>
  <si>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</si>
  <si>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</si>
  <si>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</si>
  <si>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</si>
  <si>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</si>
  <si>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</si>
  <si>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</si>
  <si>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</si>
  <si>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</si>
  <si>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</si>
  <si>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</si>
  <si>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</si>
  <si>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</si>
  <si>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</si>
  <si>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</si>
  <si>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</si>
  <si>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</si>
  <si>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</si>
  <si>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</si>
  <si>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</si>
  <si>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</si>
  <si>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</si>
  <si>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</si>
  <si>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</si>
  <si>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</si>
  <si>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</si>
  <si>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</si>
  <si>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</si>
  <si>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</si>
  <si>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</si>
  <si>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</si>
  <si>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</si>
  <si>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</si>
  <si>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</si>
  <si>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</si>
  <si>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</si>
  <si>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</si>
  <si>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</si>
  <si>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</si>
  <si>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</si>
  <si>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</si>
  <si>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</si>
  <si>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</si>
  <si>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</si>
  <si>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</si>
  <si>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</si>
  <si>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</si>
  <si>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</si>
  <si>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</si>
  <si>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</si>
  <si>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</si>
  <si>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</si>
  <si>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</si>
  <si>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</si>
  <si>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</si>
  <si>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</si>
  <si>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</si>
  <si>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</si>
  <si>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</si>
  <si>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</si>
  <si>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</si>
  <si>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</si>
  <si>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</si>
  <si>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</si>
  <si>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</si>
  <si>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</si>
  <si>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</si>
  <si>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</si>
  <si>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</si>
  <si>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</si>
  <si>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</si>
  <si>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</si>
  <si>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</si>
  <si>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</si>
  <si>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</si>
  <si>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</si>
  <si>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</si>
  <si>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</si>
  <si>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</si>
  <si>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</si>
  <si>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</si>
  <si>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</si>
  <si>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</si>
  <si>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</si>
  <si>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</si>
  <si>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</si>
  <si>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</si>
  <si>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</si>
  <si>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</si>
  <si>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</si>
  <si>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</si>
  <si>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</si>
  <si>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</si>
  <si>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</si>
  <si>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</si>
  <si>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</si>
  <si>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</si>
  <si>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</si>
  <si>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</si>
  <si>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</si>
  <si>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</si>
  <si>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</si>
  <si>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</si>
  <si>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</si>
  <si>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</si>
  <si>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</si>
  <si>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</si>
  <si>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</si>
  <si>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</si>
  <si>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</si>
  <si>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</si>
  <si>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</si>
  <si>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</si>
  <si>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</si>
  <si>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</si>
  <si>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</si>
  <si>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</si>
  <si>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</si>
  <si>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</si>
  <si>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</si>
  <si>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</si>
  <si>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</si>
  <si>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</si>
  <si>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</si>
  <si>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</si>
  <si>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</si>
  <si>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</si>
  <si>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</si>
  <si>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</si>
  <si>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</si>
  <si>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</si>
  <si>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</si>
  <si>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</si>
  <si>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</si>
  <si>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</si>
  <si>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</si>
  <si>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</si>
  <si>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</si>
  <si>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</si>
  <si>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</si>
  <si>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</si>
  <si>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</si>
  <si>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</si>
  <si>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</si>
  <si>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</si>
  <si>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</si>
  <si>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</si>
  <si>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</si>
  <si>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</si>
  <si>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</si>
  <si>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</si>
  <si>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</si>
  <si>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</si>
  <si>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</si>
  <si>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</si>
  <si>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</si>
  <si>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</si>
  <si>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</si>
  <si>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</si>
  <si>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</si>
  <si>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</si>
  <si>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</si>
  <si>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</si>
  <si>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</si>
  <si>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</si>
  <si>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</si>
  <si>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</si>
  <si>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</si>
  <si>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</si>
  <si>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</si>
  <si>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</si>
  <si>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</si>
  <si>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</si>
  <si>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</si>
  <si>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</si>
  <si>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</si>
  <si>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</si>
  <si>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</si>
  <si>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</si>
  <si>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</si>
  <si>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</si>
  <si>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</si>
  <si>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</si>
  <si>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</si>
  <si>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</si>
  <si>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</si>
  <si>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</si>
  <si>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</si>
  <si>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</si>
  <si>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</si>
  <si>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</si>
  <si>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</si>
  <si>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</si>
  <si>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</si>
  <si>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</si>
  <si>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</si>
  <si>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</si>
  <si>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</si>
  <si>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</si>
  <si>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</si>
  <si>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</si>
  <si>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</si>
  <si>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</si>
  <si>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</si>
  <si>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</si>
  <si>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</si>
  <si>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</si>
  <si>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</si>
  <si>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</si>
  <si>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</si>
  <si>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</si>
  <si>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</si>
  <si>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</si>
  <si>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</si>
  <si>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</si>
  <si>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</si>
  <si>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</si>
  <si>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</si>
  <si>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</si>
  <si>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</si>
  <si>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</si>
  <si>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</si>
  <si>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</si>
  <si>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</si>
  <si>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</si>
  <si>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</si>
  <si>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</si>
  <si>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</si>
  <si>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</si>
  <si>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</si>
  <si>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</si>
  <si>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</si>
  <si>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</si>
  <si>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</si>
  <si>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</si>
  <si>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</si>
  <si>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</si>
  <si>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</si>
  <si>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</si>
  <si>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</si>
  <si>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</si>
  <si>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</si>
  <si>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</si>
  <si>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</si>
  <si>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</si>
  <si>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</si>
  <si>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</si>
  <si>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</si>
  <si>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</si>
  <si>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</si>
  <si>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</si>
  <si>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</si>
  <si>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</si>
  <si>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</si>
  <si>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</si>
  <si>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</si>
  <si>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</si>
  <si>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</si>
  <si>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</si>
  <si>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</si>
  <si>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</si>
  <si>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</si>
  <si>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</si>
  <si>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</si>
  <si>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</si>
  <si>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</si>
  <si>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</si>
  <si>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</si>
  <si>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</si>
  <si>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</si>
  <si>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</si>
  <si>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</si>
  <si>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</si>
  <si>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</si>
  <si>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</si>
  <si>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</si>
  <si>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</si>
  <si>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</si>
  <si>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</si>
  <si>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</si>
  <si>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</si>
  <si>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</si>
  <si>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</si>
  <si>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</si>
  <si>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</si>
  <si>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</si>
  <si>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</si>
  <si>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</si>
  <si>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</si>
  <si>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</si>
  <si>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</si>
  <si>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</si>
  <si>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</si>
  <si>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</si>
  <si>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</si>
  <si>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</si>
  <si>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</si>
  <si>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</si>
  <si>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</si>
  <si>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</si>
  <si>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</si>
  <si>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</si>
  <si>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</si>
  <si>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</si>
  <si>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</si>
  <si>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</si>
  <si>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</si>
  <si>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</si>
  <si>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</si>
  <si>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</si>
  <si>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</si>
  <si>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</si>
  <si>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</si>
  <si>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</si>
  <si>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</si>
  <si>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</si>
  <si>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</si>
  <si>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</si>
  <si>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</si>
  <si>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</si>
  <si>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</si>
  <si>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</si>
  <si>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</si>
  <si>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</si>
  <si>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</si>
  <si>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</si>
  <si>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</si>
  <si>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</si>
  <si>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</si>
  <si>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</si>
  <si>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</si>
  <si>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</si>
  <si>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</si>
  <si>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</si>
  <si>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</si>
  <si>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</si>
  <si>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</si>
  <si>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</si>
  <si>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</si>
  <si>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</si>
  <si>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</si>
  <si>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</si>
  <si>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</si>
  <si>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</si>
  <si>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</si>
  <si>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</si>
  <si>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</si>
  <si>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</si>
  <si>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</si>
  <si>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</si>
  <si>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</si>
  <si>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</si>
  <si>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</si>
  <si>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</si>
  <si>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</si>
  <si>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</si>
  <si>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</si>
  <si>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</si>
  <si>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</si>
  <si>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</si>
  <si>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</si>
  <si>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</si>
  <si>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</si>
  <si>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</si>
  <si>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</si>
  <si>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</si>
  <si>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</si>
  <si>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</si>
  <si>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</si>
  <si>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</si>
  <si>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</si>
  <si>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</si>
  <si>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</si>
  <si>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</si>
  <si>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</si>
  <si>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</si>
  <si>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</si>
  <si>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</si>
  <si>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</si>
  <si>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</si>
  <si>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</si>
  <si>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</si>
  <si>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</si>
  <si>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</si>
  <si>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</si>
  <si>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</si>
  <si>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</si>
  <si>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</si>
  <si>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</si>
  <si>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</si>
  <si>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</si>
  <si>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</si>
  <si>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</si>
  <si>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</si>
  <si>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</si>
  <si>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</si>
  <si>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</si>
  <si>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</si>
  <si>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</si>
  <si>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</si>
  <si>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</si>
  <si>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</si>
  <si>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</si>
  <si>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</si>
  <si>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</si>
  <si>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</si>
  <si>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</si>
  <si>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</si>
  <si>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</si>
  <si>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</si>
  <si>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</si>
  <si>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</si>
  <si>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</si>
  <si>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</si>
  <si>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</si>
  <si>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</si>
  <si>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</si>
  <si>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</si>
  <si>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</si>
  <si>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</si>
  <si>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</si>
  <si>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</si>
  <si>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</si>
  <si>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</si>
  <si>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</si>
  <si>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</si>
  <si>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</si>
  <si>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</si>
  <si>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</si>
  <si>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</si>
  <si>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</si>
  <si>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</si>
  <si>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</si>
  <si>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</si>
  <si>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</si>
  <si>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</si>
  <si>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</si>
  <si>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</si>
  <si>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</si>
  <si>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</si>
  <si>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</si>
  <si>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</si>
  <si>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</si>
  <si>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</si>
  <si>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</si>
  <si>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</si>
  <si>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</si>
  <si>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</si>
  <si>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</si>
  <si>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</si>
  <si>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</si>
  <si>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</si>
  <si>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</si>
  <si>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</si>
  <si>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</si>
  <si>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</si>
  <si>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</si>
  <si>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</si>
  <si>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</si>
  <si>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</si>
  <si>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</si>
  <si>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</si>
  <si>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</si>
  <si>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</si>
  <si>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</si>
  <si>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</si>
  <si>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</si>
  <si>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</si>
  <si>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</si>
  <si>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</si>
  <si>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</si>
  <si>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</si>
  <si>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</si>
  <si>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</si>
  <si>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</si>
  <si>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</si>
  <si>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</si>
  <si>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</si>
  <si>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</si>
  <si>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</si>
  <si>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</si>
  <si>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</si>
  <si>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</si>
  <si>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</si>
  <si>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</si>
  <si>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</si>
  <si>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</si>
  <si>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</si>
  <si>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</si>
  <si>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</si>
  <si>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</si>
  <si>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</si>
  <si>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</si>
  <si>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</si>
  <si>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</si>
  <si>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</si>
  <si>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</si>
  <si>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</si>
  <si>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</si>
  <si>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</si>
  <si>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</si>
  <si>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</si>
  <si>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</si>
  <si>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</si>
  <si>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</si>
  <si>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</si>
  <si>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</si>
  <si>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</si>
  <si>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</si>
  <si>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</si>
  <si>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</si>
  <si>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</si>
  <si>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</si>
  <si>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</si>
  <si>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</si>
  <si>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</si>
  <si>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</si>
  <si>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</si>
  <si>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</si>
  <si>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</si>
  <si>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</si>
  <si>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</si>
  <si>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</si>
  <si>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</si>
  <si>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</si>
  <si>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</si>
  <si>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</si>
  <si>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</si>
  <si>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</si>
  <si>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</si>
  <si>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</si>
  <si>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</si>
  <si>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</si>
  <si>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</si>
  <si>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</si>
  <si>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</si>
  <si>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</si>
  <si>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</si>
  <si>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</si>
  <si>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</si>
  <si>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</si>
  <si>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</si>
  <si>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</si>
  <si>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</si>
  <si>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</si>
  <si>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</si>
  <si>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</si>
  <si>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</si>
  <si>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</si>
  <si>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</si>
  <si>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</si>
  <si>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</si>
  <si>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</si>
  <si>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</si>
  <si>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</si>
  <si>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</si>
  <si>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</si>
  <si>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</si>
  <si>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</si>
  <si>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</si>
  <si>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</si>
  <si>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</si>
  <si>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</si>
  <si>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</si>
  <si>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</si>
  <si>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</si>
  <si>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</si>
  <si>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</si>
  <si>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</si>
  <si>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</si>
  <si>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</si>
  <si>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</si>
  <si>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</si>
  <si>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</si>
  <si>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</si>
  <si>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</si>
  <si>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</si>
  <si>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</si>
  <si>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</si>
  <si>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</si>
  <si>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</si>
  <si>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</si>
  <si>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</si>
  <si>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</si>
  <si>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</si>
  <si>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</si>
  <si>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</si>
  <si>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</si>
  <si>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</si>
  <si>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</si>
  <si>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</si>
  <si>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</si>
  <si>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</si>
  <si>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</si>
  <si>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</si>
  <si>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</si>
  <si>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</si>
  <si>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</si>
  <si>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</si>
  <si>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</si>
  <si>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</si>
  <si>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</si>
  <si>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</si>
  <si>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</si>
  <si>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</si>
  <si>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</si>
  <si>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</si>
  <si>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</si>
  <si>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</si>
  <si>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</si>
  <si>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</si>
  <si>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</si>
  <si>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</si>
  <si>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</si>
  <si>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</si>
  <si>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</si>
  <si>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</si>
  <si>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</si>
  <si>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</si>
  <si>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</si>
  <si>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</si>
  <si>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</si>
  <si>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</si>
  <si>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</si>
  <si>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</si>
  <si>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</si>
  <si>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</si>
  <si>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</si>
  <si>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</si>
  <si>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</si>
  <si>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</si>
  <si>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</si>
  <si>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</si>
  <si>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</si>
  <si>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</si>
  <si>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</si>
  <si>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</si>
  <si>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</si>
  <si>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</si>
  <si>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</si>
  <si>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</si>
  <si>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</si>
  <si>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</si>
  <si>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</si>
  <si>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</si>
  <si>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</si>
  <si>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</si>
  <si>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</si>
  <si>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</si>
  <si>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</si>
  <si>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</si>
  <si>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</si>
  <si>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</si>
  <si>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</si>
  <si>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</si>
  <si>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</si>
  <si>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</si>
  <si>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</si>
  <si>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</si>
  <si>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</si>
  <si>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</si>
  <si>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</si>
  <si>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</si>
  <si>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</si>
  <si>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</si>
  <si>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</si>
  <si>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</si>
  <si>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</si>
  <si>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</si>
  <si>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</si>
  <si>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</si>
  <si>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</si>
  <si>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</si>
  <si>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</si>
  <si>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</si>
  <si>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</si>
  <si>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</si>
  <si>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</si>
  <si>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</si>
  <si>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</si>
  <si>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</si>
  <si>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</si>
  <si>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</si>
  <si>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</si>
  <si>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</si>
  <si>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</si>
  <si>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</si>
  <si>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</si>
  <si>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</si>
  <si>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</si>
  <si>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</si>
  <si>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</si>
  <si>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</si>
  <si>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</si>
  <si>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</si>
  <si>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</si>
  <si>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</si>
  <si>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</si>
  <si>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</si>
  <si>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</si>
  <si>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</si>
  <si>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</si>
  <si>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</si>
  <si>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</si>
  <si>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</si>
  <si>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</si>
  <si>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</si>
  <si>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</si>
  <si>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</si>
  <si>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</si>
  <si>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</si>
  <si>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</si>
  <si>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</si>
  <si>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</si>
  <si>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</si>
  <si>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</si>
  <si>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</si>
  <si>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</si>
  <si>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</si>
  <si>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</si>
  <si>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</si>
  <si>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</si>
  <si>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</si>
  <si>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</si>
  <si>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</si>
  <si>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</si>
  <si>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</si>
  <si>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</si>
  <si>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</si>
  <si>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</si>
  <si>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</si>
  <si>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</si>
  <si>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</si>
  <si>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</si>
  <si>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</si>
  <si>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</si>
  <si>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</si>
  <si>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</si>
  <si>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</si>
  <si>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</si>
  <si>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</si>
  <si>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</si>
  <si>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</si>
  <si>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</si>
  <si>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</si>
  <si>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</si>
  <si>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</si>
  <si>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</si>
  <si>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已销售无库存</t>
  </si>
  <si>
    <t>四川太极新津县五津镇五津西路二药房</t>
    <phoneticPr fontId="4" type="noConversion"/>
  </si>
</sst>
</file>

<file path=xl/styles.xml><?xml version="1.0" encoding="utf-8"?>
<styleSheet xmlns="http://schemas.openxmlformats.org/spreadsheetml/2006/main">
  <numFmts count="2">
    <numFmt numFmtId="178" formatCode="000000"/>
    <numFmt numFmtId="179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Temporary%20Internet%20Files/Content.IE5/6VOGBZ01/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 refreshError="1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J352" activePane="bottomRight" state="frozen"/>
      <selection pane="topRight"/>
      <selection pane="bottomLeft"/>
      <selection pane="bottomRight" activeCell="L371" sqref="L37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54.875" customWidth="1"/>
    <col min="15" max="15" width="17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9" t="s">
        <v>4</v>
      </c>
      <c r="B2" s="19" t="s">
        <v>5</v>
      </c>
      <c r="C2" s="18" t="s">
        <v>6</v>
      </c>
      <c r="D2" s="18" t="s">
        <v>7</v>
      </c>
      <c r="E2" s="19" t="s">
        <v>8</v>
      </c>
      <c r="F2" s="18" t="s">
        <v>9</v>
      </c>
      <c r="G2" s="16" t="s">
        <v>10</v>
      </c>
      <c r="H2" s="17"/>
      <c r="I2" s="18" t="s">
        <v>11</v>
      </c>
      <c r="J2" s="18"/>
      <c r="K2" s="18" t="s">
        <v>12</v>
      </c>
      <c r="L2" s="18"/>
      <c r="M2" s="18"/>
      <c r="N2" s="18" t="s">
        <v>13</v>
      </c>
      <c r="O2" s="18"/>
      <c r="P2" s="18"/>
      <c r="Q2" s="18" t="s">
        <v>14</v>
      </c>
      <c r="R2" s="18"/>
    </row>
    <row r="3" spans="1:18" ht="27">
      <c r="A3" s="19"/>
      <c r="B3" s="19"/>
      <c r="C3" s="18"/>
      <c r="D3" s="18"/>
      <c r="E3" s="19"/>
      <c r="F3" s="18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 t="str">
        <f>VLOOKUP(B231,'[1]川太极 383'!$B:$G,6,FALSE)</f>
        <v/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pans="1:18" s="1" customFormat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 t="s">
        <v>1619</v>
      </c>
      <c r="I371" s="12"/>
      <c r="J371" s="12">
        <v>1</v>
      </c>
      <c r="K371" s="20">
        <v>101453</v>
      </c>
      <c r="L371" s="21" t="s">
        <v>1620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 t="s">
        <v>1619</v>
      </c>
      <c r="I372" s="12"/>
      <c r="J372" s="12">
        <v>1</v>
      </c>
      <c r="K372" s="20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 t="s">
        <v>1619</v>
      </c>
      <c r="I373" s="12"/>
      <c r="J373" s="12">
        <v>1</v>
      </c>
      <c r="K373" s="20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2019-12-13T10:11:16Z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