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Sheet2!$A$3:$Q$220</definedName>
    <definedName name="_xlnm.Print_Titles" localSheetId="0">Sheet2!$1:$3</definedName>
  </definedNames>
  <calcPr calcId="144525" refMode="R1C1" concurrentCalc="0"/>
</workbook>
</file>

<file path=xl/sharedStrings.xml><?xml version="1.0" encoding="utf-8"?>
<sst xmlns="http://schemas.openxmlformats.org/spreadsheetml/2006/main" count="1544" uniqueCount="521">
  <si>
    <t>价格调整申请表</t>
  </si>
  <si>
    <t>申请部门：商品部                                                      申请人： 郭祥</t>
  </si>
  <si>
    <t>申报日期：2019年11月8日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</si>
  <si>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</si>
  <si>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</si>
  <si>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</si>
  <si>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</si>
  <si>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</si>
  <si>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</si>
  <si>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</si>
  <si>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</si>
  <si>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</si>
  <si>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</si>
  <si>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</si>
  <si>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</si>
  <si>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</si>
  <si>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</si>
  <si>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</si>
  <si>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</si>
  <si>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</si>
  <si>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麝香舒活灵</t>
  </si>
  <si>
    <t>80ml</t>
  </si>
  <si>
    <t>四川光大制药有限公司</t>
  </si>
  <si>
    <t>瓶</t>
  </si>
  <si>
    <t>供货价上涨，毛利不足</t>
  </si>
  <si>
    <t>下周二（19.11.12）</t>
  </si>
  <si>
    <t>所有门店</t>
  </si>
  <si>
    <t>奥美拉唑肠溶胶囊</t>
  </si>
  <si>
    <t>10mgx14粒</t>
  </si>
  <si>
    <t>浙江金华康恩贝生物制药有限公司</t>
  </si>
  <si>
    <t>盒</t>
  </si>
  <si>
    <t>厂家维价</t>
  </si>
  <si>
    <t>脑心舒口服液</t>
  </si>
  <si>
    <t>10mlx10支</t>
  </si>
  <si>
    <t>吉林敖东延边药业股份有限公司</t>
  </si>
  <si>
    <t>足光散(足光粉)</t>
  </si>
  <si>
    <t>40gx3袋</t>
  </si>
  <si>
    <t>武汉健民集团随州药业有限公司</t>
  </si>
  <si>
    <t>市场反馈</t>
  </si>
  <si>
    <t>重酒石酸卡巴拉汀胶囊</t>
  </si>
  <si>
    <t>3mgx28粒</t>
  </si>
  <si>
    <t>Novartis Farmaceutica S.A.(西班牙）</t>
  </si>
  <si>
    <t>肺气肿片(707金扉康)</t>
  </si>
  <si>
    <t>100片</t>
  </si>
  <si>
    <t>江苏七0七天然制药有限公司</t>
  </si>
  <si>
    <t>酮康他索乳膏</t>
  </si>
  <si>
    <t>10g</t>
  </si>
  <si>
    <t>广东顺德顺峰药业有限公司</t>
  </si>
  <si>
    <t>支</t>
  </si>
  <si>
    <t>替硝唑片(卡斯尼)</t>
  </si>
  <si>
    <t>0.5gx8片</t>
  </si>
  <si>
    <t>重庆科瑞制药有限责任公司</t>
  </si>
  <si>
    <t>维生素B4片</t>
  </si>
  <si>
    <t>10mgx100片</t>
  </si>
  <si>
    <t>地奥集团成都药业股份有限公司</t>
  </si>
  <si>
    <t>归脾丸</t>
  </si>
  <si>
    <t>60g</t>
  </si>
  <si>
    <t>太极集团四川绵阳制药有限公司</t>
  </si>
  <si>
    <t>风湿马钱片</t>
  </si>
  <si>
    <t>0.17gx28片(薄膜衣)</t>
  </si>
  <si>
    <t>西青果茶(藏青果茶)</t>
  </si>
  <si>
    <t>15gx10块</t>
  </si>
  <si>
    <t>广西正堂药业有限责任公司</t>
  </si>
  <si>
    <t>妥布霉素眼膏</t>
  </si>
  <si>
    <t>3.5g</t>
  </si>
  <si>
    <t xml:space="preserve">ALCON Cusi,S.A	
</t>
  </si>
  <si>
    <t>盐酸普萘洛尔片</t>
  </si>
  <si>
    <t>江苏亚邦爱普森药业有限公司</t>
  </si>
  <si>
    <t>复方益母草膏</t>
  </si>
  <si>
    <t>100g</t>
  </si>
  <si>
    <t>北京同仁堂科技发展股份有限公司制药厂</t>
  </si>
  <si>
    <t>碳酸锂片</t>
  </si>
  <si>
    <t>0.25gx100片</t>
  </si>
  <si>
    <t>湖南千金湘江药业股份有限公司</t>
  </si>
  <si>
    <t>糠甾醇片(牙周宁片)</t>
  </si>
  <si>
    <t>40mgx100片</t>
  </si>
  <si>
    <t>四川大冢制药有限公司(四川锡成大冢制药有限公司)</t>
  </si>
  <si>
    <t>愈风宁心片</t>
  </si>
  <si>
    <t>0.28gx100片</t>
  </si>
  <si>
    <t>北京同仁堂制药有限公司</t>
  </si>
  <si>
    <r>
      <rPr>
        <sz val="10"/>
        <rFont val="宋体"/>
        <charset val="0"/>
      </rPr>
      <t>盐酸舍曲林片</t>
    </r>
    <r>
      <rPr>
        <sz val="10"/>
        <rFont val="Arial"/>
        <charset val="0"/>
      </rPr>
      <t>(</t>
    </r>
    <r>
      <rPr>
        <sz val="10"/>
        <rFont val="宋体"/>
        <charset val="0"/>
      </rPr>
      <t>左洛复</t>
    </r>
    <r>
      <rPr>
        <sz val="10"/>
        <rFont val="Arial"/>
        <charset val="0"/>
      </rPr>
      <t>)</t>
    </r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</si>
  <si>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</si>
  <si>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</si>
  <si>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</si>
  <si>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</si>
  <si>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</si>
  <si>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</si>
  <si>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</si>
  <si>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</si>
  <si>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</si>
  <si>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</si>
  <si>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</si>
  <si>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腰痛片</t>
  </si>
  <si>
    <t>0.28gx50片</t>
  </si>
  <si>
    <t>太极集团重庆桐君阁药厂有限公司</t>
  </si>
  <si>
    <t>吲达帕胺片</t>
  </si>
  <si>
    <t>2.5mgx7片x4板</t>
  </si>
  <si>
    <t>东莞万成制药有限公司</t>
  </si>
  <si>
    <t>甲苯咪唑片(安乐士)</t>
  </si>
  <si>
    <t>100mgx6片</t>
  </si>
  <si>
    <t>西安杨森制药有限公司</t>
  </si>
  <si>
    <t>牛黄清感胶囊</t>
  </si>
  <si>
    <t>0.3gx12粒x2板</t>
  </si>
  <si>
    <t>黑龙江澳利达奈德制药有限公司</t>
  </si>
  <si>
    <t>养心氏片</t>
  </si>
  <si>
    <t>90片(薄膜衣)</t>
  </si>
  <si>
    <t>青岛国风药业股份有限公司</t>
  </si>
  <si>
    <t>复方胃蛋白酶颗粒</t>
  </si>
  <si>
    <t>10gx18袋</t>
  </si>
  <si>
    <t>重庆申高生化制药有限公司(原：重庆荣高生化制药)</t>
  </si>
  <si>
    <t>当归苦参丸</t>
  </si>
  <si>
    <t>6gx6瓶</t>
  </si>
  <si>
    <t>雷贝拉唑钠肠溶片(波利特)</t>
  </si>
  <si>
    <t>10mgx7片</t>
  </si>
  <si>
    <t>卫材(中国)药业有限公司</t>
  </si>
  <si>
    <t>脂必泰胶囊</t>
  </si>
  <si>
    <t>0.24gx10粒</t>
  </si>
  <si>
    <t>成都地奥九泓制药厂</t>
  </si>
  <si>
    <t>灰黄霉素片</t>
  </si>
  <si>
    <t>0.1gx100片</t>
  </si>
  <si>
    <t>胆石通胶囊</t>
  </si>
  <si>
    <t>0.65gx48粒</t>
  </si>
  <si>
    <t>广东万年青制药有限公司</t>
  </si>
  <si>
    <t>盐酸普罗帕酮片</t>
  </si>
  <si>
    <t>50mgx50片</t>
  </si>
  <si>
    <t>江苏鹏鹞药业有限公司</t>
  </si>
  <si>
    <t>浓维磷糖浆</t>
  </si>
  <si>
    <t>500ml</t>
  </si>
  <si>
    <t>重庆和平制药有限公司</t>
  </si>
  <si>
    <t>罗格列酮片</t>
  </si>
  <si>
    <t>4mgx7片x2板</t>
  </si>
  <si>
    <t>成都恒瑞制药有限公司</t>
  </si>
  <si>
    <t>金银花糖浆</t>
  </si>
  <si>
    <t>100ml</t>
  </si>
  <si>
    <t>板蓝根颗粒</t>
  </si>
  <si>
    <t>10gx20袋</t>
  </si>
  <si>
    <t>广州白云山和记黄埔中药有限公司(原广州白云山中药厂</t>
  </si>
  <si>
    <t>袋</t>
  </si>
  <si>
    <t>复方土槿皮酊</t>
  </si>
  <si>
    <t>15ml</t>
  </si>
  <si>
    <t>广州白云山敬修堂药业股份有限公司(原广州敬修堂)</t>
  </si>
  <si>
    <t>美洛昔康片(宏强)</t>
  </si>
  <si>
    <t>7.5mgx10片</t>
  </si>
  <si>
    <t>江苏扬子江药业集团有限公司</t>
  </si>
  <si>
    <t>普罗布考片</t>
  </si>
  <si>
    <t>0.125gx32片</t>
  </si>
  <si>
    <t>齐鲁制药有限公司</t>
  </si>
  <si>
    <t>雷米普利片(瑞泰)</t>
  </si>
  <si>
    <t>5mgx7片</t>
  </si>
  <si>
    <t>赛诺菲安万特(北京)制药有限公司</t>
  </si>
  <si>
    <t>三维鱼肝油乳</t>
  </si>
  <si>
    <t>500g(儿童用)</t>
  </si>
  <si>
    <t>国药控股星鲨制药(厦门)有限公司(原:厦门星鲨制药)</t>
  </si>
  <si>
    <t>颈痛颗粒</t>
  </si>
  <si>
    <t>4gx12袋</t>
  </si>
  <si>
    <t>山东明仁福瑞达制药有限公司(原：山东大正药业)</t>
  </si>
  <si>
    <t>肌苷口服溶液</t>
  </si>
  <si>
    <t>江苏聚荣制药集团有限公司</t>
  </si>
  <si>
    <t>硫软膏</t>
  </si>
  <si>
    <t>25g</t>
  </si>
  <si>
    <t>上海运佳黄浦制药有限公司</t>
  </si>
  <si>
    <t>盐酸地尔硫卓片</t>
  </si>
  <si>
    <t>30mgx40片</t>
  </si>
  <si>
    <t>浙江亚太药业股份有限公司</t>
  </si>
  <si>
    <t>前列通片</t>
  </si>
  <si>
    <t>0.34gx108片(薄膜衣)</t>
  </si>
  <si>
    <t>广州中一药业有限公司</t>
  </si>
  <si>
    <t>开塞露</t>
  </si>
  <si>
    <t>20mlx10支(含甘油)</t>
  </si>
  <si>
    <t>四川绵阳一康制药有限公司</t>
  </si>
  <si>
    <t>宁泌泰胶囊</t>
  </si>
  <si>
    <t>0.38gx12粒x2板</t>
  </si>
  <si>
    <t>贵阳新天制药公司</t>
  </si>
  <si>
    <t>口服维D2葡萄糖(丁维葡萄糖)</t>
  </si>
  <si>
    <t>500g</t>
  </si>
  <si>
    <t>四磨汤口服液</t>
  </si>
  <si>
    <t>10mlx8支</t>
  </si>
  <si>
    <t>湖南汉森制药有限公司</t>
  </si>
  <si>
    <t>心脑清软胶囊</t>
  </si>
  <si>
    <t>0.415gx100粒</t>
  </si>
  <si>
    <t>神威药业有限公司</t>
  </si>
  <si>
    <t>格列本脲片(优降糖)</t>
  </si>
  <si>
    <t>2.5mgx100片</t>
  </si>
  <si>
    <t>天津太平洋制药有限公司</t>
  </si>
  <si>
    <t>鱼肝油乳(乳白鱼肝油)</t>
  </si>
  <si>
    <t>天麻素片</t>
  </si>
  <si>
    <t>25mgx100片</t>
  </si>
  <si>
    <t>西南药业股份有限公司</t>
  </si>
  <si>
    <t>乙酰螺旋霉素片</t>
  </si>
  <si>
    <t>0.1gx24片(薄膜衣)</t>
  </si>
  <si>
    <t>广州白云山制药股份有限公司广州白云山制药总厂</t>
  </si>
  <si>
    <t>乳癖消片</t>
  </si>
  <si>
    <t>0.32gx100片</t>
  </si>
  <si>
    <t>辽宁上药好护士药业(集团)有限公司</t>
  </si>
  <si>
    <t>40片</t>
  </si>
  <si>
    <t>盐酸雷尼替丁胶囊</t>
  </si>
  <si>
    <t>0.15gx30粒</t>
  </si>
  <si>
    <t>北大国际医院集团西南合成制药股份有限公司</t>
  </si>
  <si>
    <t>耳聋左慈丸</t>
  </si>
  <si>
    <t>200丸(浓缩丸)</t>
  </si>
  <si>
    <t>兰州佛慈制药股份有限公司</t>
  </si>
  <si>
    <t>鲨肝醇片</t>
  </si>
  <si>
    <t>20mgx100片</t>
  </si>
  <si>
    <t>喉症丸</t>
  </si>
  <si>
    <t>60丸x2支</t>
  </si>
  <si>
    <t>金刚藤糖浆</t>
  </si>
  <si>
    <t>150ml</t>
  </si>
  <si>
    <t>湖北福人药业股份有限公司</t>
  </si>
  <si>
    <t>盐酸萘甲唑啉滴鼻液</t>
  </si>
  <si>
    <t>0.1%：8ml</t>
  </si>
  <si>
    <t>芜湖三益信成制药有限公司</t>
  </si>
  <si>
    <t>甲硝唑芬布芬胶囊(牙周康胶囊)</t>
  </si>
  <si>
    <t>10片x2板</t>
  </si>
  <si>
    <t>斑秃丸</t>
  </si>
  <si>
    <t>35g</t>
  </si>
  <si>
    <t>甲氨蝶呤片</t>
  </si>
  <si>
    <t>2.5mgx16片</t>
  </si>
  <si>
    <t>上海上药信谊药厂有限公司(上海信谊药厂有限公司)</t>
  </si>
  <si>
    <t>口服五维葡萄糖(多维葡萄糖)</t>
  </si>
  <si>
    <t>昆明制药集团股份有限公司</t>
  </si>
  <si>
    <t>甲硝唑片</t>
  </si>
  <si>
    <t>0.2gx100片</t>
  </si>
  <si>
    <t>武汉远大制药集团有限公司</t>
  </si>
  <si>
    <t>葡萄糖粉剂(口服葡萄糖)</t>
  </si>
  <si>
    <t>补脾益肠丸</t>
  </si>
  <si>
    <t>72g</t>
  </si>
  <si>
    <t>广州陈李济药厂</t>
  </si>
  <si>
    <t>葡萄糖酸锌片</t>
  </si>
  <si>
    <t>70mgx100片</t>
  </si>
  <si>
    <t>海南制药厂有限公司</t>
  </si>
  <si>
    <t>甲硝唑阴道泡腾片</t>
  </si>
  <si>
    <t>0.2gx14片</t>
  </si>
  <si>
    <t>湖北东信药业有限公司</t>
  </si>
  <si>
    <t>0.2gx24片x2板</t>
  </si>
  <si>
    <t>厦门金日制药有限公司</t>
  </si>
  <si>
    <t>依利康氟康唑片</t>
  </si>
  <si>
    <t>50mgx3片</t>
  </si>
  <si>
    <t>石家庄四药有限公司</t>
  </si>
  <si>
    <t>降糖舒胶囊</t>
  </si>
  <si>
    <t>0.3gx20粒x3板</t>
  </si>
  <si>
    <t>吉林省天泰药业股份有限公司(原吉林省辉南天泰药业)</t>
  </si>
  <si>
    <t>上海和黄药业有限公司</t>
  </si>
  <si>
    <t>盐酸氮卓斯汀鼻喷雾剂</t>
  </si>
  <si>
    <t>10mL;10mg每揿0.07ml</t>
  </si>
  <si>
    <t>贵州云峰药业有限公司</t>
  </si>
  <si>
    <t>和田六星枣</t>
  </si>
  <si>
    <t>新疆喜乐食品</t>
  </si>
  <si>
    <t>日用品、普通食品调整</t>
  </si>
  <si>
    <t>下周二（2019.11.12）</t>
  </si>
  <si>
    <t>和田三星枣</t>
  </si>
  <si>
    <t>大红枣</t>
  </si>
  <si>
    <t>454g</t>
  </si>
  <si>
    <t>成都齐力红</t>
  </si>
  <si>
    <t>无核滩枣</t>
  </si>
  <si>
    <t>新疆和田枣</t>
  </si>
  <si>
    <t>500g（二等，五星）</t>
  </si>
  <si>
    <t>狗头枣</t>
  </si>
  <si>
    <t>300g</t>
  </si>
  <si>
    <t>和田四星枣（大唐西域）</t>
  </si>
  <si>
    <t>500克</t>
  </si>
  <si>
    <t>和田五星枣</t>
  </si>
  <si>
    <t>新疆和田骏枣</t>
  </si>
  <si>
    <t>一级500g</t>
  </si>
  <si>
    <t>新疆</t>
  </si>
  <si>
    <t>罐</t>
  </si>
  <si>
    <t>牙签刷</t>
  </si>
  <si>
    <t>200只</t>
  </si>
  <si>
    <t>CONZININDUSTRIALCO.,LTD</t>
  </si>
  <si>
    <t>三金西瓜霜牙膏</t>
  </si>
  <si>
    <t>80g（经典西瓜香型）</t>
  </si>
  <si>
    <t>桂林三金西瓜霜</t>
  </si>
  <si>
    <t>保丽净假牙清洁片</t>
  </si>
  <si>
    <t>30片(专为全/半口假牙设计)</t>
  </si>
  <si>
    <t>美国</t>
  </si>
  <si>
    <t>30片(专为局部假牙设计)</t>
  </si>
  <si>
    <t>生理性海水鼻腔护理喷雾器</t>
  </si>
  <si>
    <t>33ml(滴喷两用A)</t>
  </si>
  <si>
    <t>浙江朗柯</t>
  </si>
  <si>
    <t>等参海水鼻腔护理喷雾</t>
  </si>
  <si>
    <t>Gerolymato</t>
  </si>
  <si>
    <t>60ml+60ml(定量喷雾A+定量喷雾B)</t>
  </si>
  <si>
    <t>浙江朗柯生物</t>
  </si>
  <si>
    <t>驱蚊花露水</t>
  </si>
  <si>
    <t>江苏隆力奇</t>
  </si>
  <si>
    <t>艾灸盒</t>
  </si>
  <si>
    <t>单孔</t>
  </si>
  <si>
    <t>烟台爱心医疗</t>
  </si>
  <si>
    <t>个</t>
  </si>
  <si>
    <t>双孔</t>
  </si>
  <si>
    <t>绿盾PM2.5口罩</t>
  </si>
  <si>
    <t>成人均码(1只)</t>
  </si>
  <si>
    <t>海门林安(上海兴诺)</t>
  </si>
  <si>
    <t>S(1只)7-12岁儿童适用</t>
  </si>
  <si>
    <t>L(1只)男士及脸型较大女士适用</t>
  </si>
  <si>
    <t>M(1只)女士、青少年及脸型较小男士适用</t>
  </si>
  <si>
    <t>XS</t>
  </si>
  <si>
    <t>上海兴诺康纶</t>
  </si>
  <si>
    <t>欧洁抗菌防霾口罩（日用立体型）</t>
  </si>
  <si>
    <t>2只</t>
  </si>
  <si>
    <t>浙江伊鲁博</t>
  </si>
  <si>
    <t>便携式药盒</t>
  </si>
  <si>
    <t>75mm*75mm(心形)</t>
  </si>
  <si>
    <t>青岛海诺</t>
  </si>
  <si>
    <t>75*105mm(方形)</t>
  </si>
  <si>
    <t>绿盾M95口罩</t>
  </si>
  <si>
    <t>成人均码3只</t>
  </si>
  <si>
    <t>上海兴诺康</t>
  </si>
  <si>
    <t>成人均码5只</t>
  </si>
  <si>
    <t>自吸过滤式防颗粒物口罩</t>
  </si>
  <si>
    <t>9001V3只</t>
  </si>
  <si>
    <t>3M中国</t>
  </si>
  <si>
    <t>3MPM2.5颗粒物防护口罩</t>
  </si>
  <si>
    <t>3枚（9501C耳带式）</t>
  </si>
  <si>
    <t>3枚（9501V耳带式）</t>
  </si>
  <si>
    <t>PM2.5防护口罩</t>
  </si>
  <si>
    <t>1只（可更换滤片式S小号）</t>
  </si>
  <si>
    <t>稳健医疗</t>
  </si>
  <si>
    <t>PM2.5防护口罩滤片</t>
  </si>
  <si>
    <t>3只（15cmx8cm）</t>
  </si>
  <si>
    <t>1只（可更换滤片式M中号）</t>
  </si>
  <si>
    <t>3只（随弃式）</t>
  </si>
  <si>
    <t>3只（呼吸阀型随弃式）</t>
  </si>
  <si>
    <t>高渗海水鼻咽喷雾器</t>
  </si>
  <si>
    <t>77ml（气液分离Ⅱ型）</t>
  </si>
  <si>
    <t>彩虹电热蚊香液</t>
  </si>
  <si>
    <t>48+48夜（无味）</t>
  </si>
  <si>
    <t>成都彩虹</t>
  </si>
  <si>
    <t>90夜+6夜（无味）（2瓶+1器）</t>
  </si>
  <si>
    <t>两个宝贝功夫山楂</t>
  </si>
  <si>
    <t>18gx20支（草莓味）</t>
  </si>
  <si>
    <t>青州市顺丰</t>
  </si>
  <si>
    <t>杜蕾斯人体润滑液</t>
  </si>
  <si>
    <t>50ml(激情热感装)</t>
  </si>
  <si>
    <t>青岛伦敦杜蕾斯</t>
  </si>
  <si>
    <t>人体润滑液Ⅰ型(杜蕾斯)</t>
  </si>
  <si>
    <t>50ml(爽滑快感)</t>
  </si>
  <si>
    <t>杰士邦情趣润滑剂(原滋养润滑啫喱)</t>
  </si>
  <si>
    <t>50ml(水润快感)</t>
  </si>
  <si>
    <t>武汉杰士邦</t>
  </si>
  <si>
    <t>新疆和田滩枣</t>
  </si>
  <si>
    <t>1000g</t>
  </si>
  <si>
    <t>桂圆果干</t>
  </si>
  <si>
    <t>和田齐力红</t>
  </si>
  <si>
    <t>128g（一级）</t>
  </si>
  <si>
    <t>齐力枣团圆</t>
  </si>
  <si>
    <t>1kg</t>
  </si>
  <si>
    <t>新疆若羌灰枣果干</t>
  </si>
  <si>
    <t>250g(一级)</t>
  </si>
  <si>
    <t>乳清蛋白固体饮料</t>
  </si>
  <si>
    <t>400g（香草味）</t>
  </si>
  <si>
    <t>汤臣倍健</t>
  </si>
  <si>
    <t>金银花硬质糖果</t>
  </si>
  <si>
    <t>40g(2gx20片)</t>
  </si>
  <si>
    <t>厦门斯必利</t>
  </si>
  <si>
    <t>王老吉润喉糖</t>
  </si>
  <si>
    <t>28g(约10粒)</t>
  </si>
  <si>
    <t>广州王老吉</t>
  </si>
  <si>
    <t>日常防护型口罩</t>
  </si>
  <si>
    <t>5只(儿童口罩、平面型)</t>
  </si>
  <si>
    <t>绍兴振德</t>
  </si>
  <si>
    <t>56g</t>
  </si>
  <si>
    <t>京都念慈菴乌梅糖</t>
  </si>
  <si>
    <t>45g(2.5gx18粒)</t>
  </si>
  <si>
    <t>泰国亚洲珍宝</t>
  </si>
  <si>
    <t>京都念慈菴金桔柠檬糖</t>
  </si>
  <si>
    <t>慢严舒柠好爽润喉糖</t>
  </si>
  <si>
    <t>32g(12粒)(草莓味)</t>
  </si>
  <si>
    <t>桂龙药业</t>
  </si>
  <si>
    <t>32g(12粒)(薄荷味)</t>
  </si>
  <si>
    <t>32g(12粒)(哈密瓜味)</t>
  </si>
  <si>
    <t>32g(12粒)(鲜橙味)</t>
  </si>
  <si>
    <t>32g(12粒)(枇杷味)</t>
  </si>
  <si>
    <t>桂龙药业(安徽)</t>
  </si>
  <si>
    <t>两个宝贝山楂布丁</t>
  </si>
  <si>
    <t xml:space="preserve">128g
</t>
  </si>
  <si>
    <t>青州市顺丰食品</t>
  </si>
  <si>
    <t>两个宝贝山楂条</t>
  </si>
  <si>
    <t>128g（原味）</t>
  </si>
  <si>
    <t>两个宝贝山楂片</t>
  </si>
  <si>
    <t>128g</t>
  </si>
  <si>
    <t>两个宝贝山楂球</t>
  </si>
  <si>
    <t>128g（水蜜桃味）</t>
  </si>
  <si>
    <t>128g（蓝莓味）</t>
  </si>
  <si>
    <t>两个宝贝冰糖卡通山楂</t>
  </si>
  <si>
    <t xml:space="preserve">100g
</t>
  </si>
  <si>
    <t>两个宝贝冰糖棒棒卷</t>
  </si>
  <si>
    <t xml:space="preserve">18g×40支（原味）
</t>
  </si>
  <si>
    <t xml:space="preserve">18g×40支（香橙味）
</t>
  </si>
  <si>
    <t>冻干枣圈</t>
  </si>
  <si>
    <t>沧州世友果品</t>
  </si>
  <si>
    <t>冻干红枣</t>
  </si>
  <si>
    <t>30g</t>
  </si>
  <si>
    <t>藻油DHA乳钙粉</t>
  </si>
  <si>
    <t>5gx60袋</t>
  </si>
  <si>
    <t>北京斯利安</t>
  </si>
  <si>
    <t>花醇金银花醇</t>
  </si>
  <si>
    <t>340ml（玻璃瓶）</t>
  </si>
  <si>
    <t>湖北瀚思生物</t>
  </si>
  <si>
    <t>维C金银花露</t>
  </si>
  <si>
    <t>340ml</t>
  </si>
  <si>
    <t>咸宁市天源生物</t>
  </si>
  <si>
    <t>合生元儿童益生菌粉（益生菌固体饮料）</t>
  </si>
  <si>
    <t>52g(2gx26袋）</t>
  </si>
  <si>
    <t>合生元(广州)</t>
  </si>
  <si>
    <t>96g(2gx48袋）</t>
  </si>
  <si>
    <t>葡萄糖Vc饮品</t>
  </si>
  <si>
    <t>100ml（20ml×5瓶）</t>
  </si>
  <si>
    <t>成都市益康堂</t>
  </si>
  <si>
    <t>合生元金装妈妈配方奶粉</t>
  </si>
  <si>
    <t>900g(金装)</t>
  </si>
  <si>
    <t>法国合生元</t>
  </si>
  <si>
    <t>红原牦牛奶粉</t>
  </si>
  <si>
    <t>454g(普通型)</t>
  </si>
  <si>
    <t>红原牦牛乳业</t>
  </si>
  <si>
    <t>454g(中老年)</t>
  </si>
  <si>
    <t>454g(儿童)</t>
  </si>
  <si>
    <t>百合玉竹代用茶</t>
  </si>
  <si>
    <t>80g(8g×10袋)</t>
  </si>
  <si>
    <t>吉林省天壹参草</t>
  </si>
  <si>
    <t>茯苓金菊代用茶</t>
  </si>
  <si>
    <t>67g(6.7g×10袋)</t>
  </si>
  <si>
    <t>茯苓陈皮俪质茶</t>
  </si>
  <si>
    <t>玫瑰佛枣俪质茶</t>
  </si>
  <si>
    <t>87g(8.7g×10袋)</t>
  </si>
  <si>
    <t>玫瑰花桃仁代用茶</t>
  </si>
  <si>
    <t>75g(7.5g×10袋)</t>
  </si>
  <si>
    <t>杞枣肉桂代用茶</t>
  </si>
  <si>
    <t>90g(9g×10袋)</t>
  </si>
  <si>
    <t>红参陈皮代用茶</t>
  </si>
  <si>
    <t>蒲公英</t>
  </si>
  <si>
    <t>江西康庆堂</t>
  </si>
  <si>
    <t>苦瓜干</t>
  </si>
  <si>
    <t>无花果</t>
  </si>
  <si>
    <t>160g</t>
  </si>
  <si>
    <t>金丝皇菊</t>
  </si>
  <si>
    <t>20g</t>
  </si>
  <si>
    <t>枸杞菊花茶</t>
  </si>
  <si>
    <t>72g(6gx12袋)</t>
  </si>
  <si>
    <t>四川德仁堂</t>
  </si>
  <si>
    <t>荷叶茶</t>
  </si>
  <si>
    <t>山楂荷香茶</t>
  </si>
  <si>
    <t>55g</t>
  </si>
  <si>
    <t>菊花（胎菊）</t>
  </si>
  <si>
    <t>浙江</t>
  </si>
  <si>
    <t>乐行晕车贴</t>
  </si>
  <si>
    <t>1.8cmx2贴</t>
  </si>
  <si>
    <t>海南宝元堂</t>
  </si>
  <si>
    <t>晕车快贴</t>
  </si>
  <si>
    <t>3片</t>
  </si>
  <si>
    <t>慢严舒柠好爽糖</t>
  </si>
  <si>
    <t>32g(鲜橙味)</t>
  </si>
  <si>
    <t>32g(哈密瓜味)</t>
  </si>
  <si>
    <t>32g(薄荷味)</t>
  </si>
  <si>
    <t>一级260g</t>
  </si>
  <si>
    <t>新疆若羌灰枣</t>
  </si>
  <si>
    <t>一级358g</t>
  </si>
  <si>
    <t>和田红枣夹核桃</t>
  </si>
  <si>
    <t>250g</t>
  </si>
  <si>
    <t>皮山御盛</t>
  </si>
  <si>
    <t>两个功夫宝贝山楂</t>
  </si>
  <si>
    <t>18gx20支（红枣味）</t>
  </si>
  <si>
    <t>18gx20支（蓝莓味）</t>
  </si>
  <si>
    <t>冰喉30分钟克刻糖</t>
  </si>
  <si>
    <t>40g(16粒)(无糖型)</t>
  </si>
  <si>
    <t>贵州四季常青</t>
  </si>
  <si>
    <t xml:space="preserve">盒 </t>
  </si>
  <si>
    <t>山银花露</t>
  </si>
  <si>
    <t>340ml(冰糖型)</t>
  </si>
  <si>
    <t>湖北楚天舒</t>
  </si>
  <si>
    <t>新疆薄皮核桃</t>
  </si>
  <si>
    <t>金银花清清宝</t>
  </si>
  <si>
    <t>7gx20袋</t>
  </si>
  <si>
    <t>江西虹景天</t>
  </si>
  <si>
    <t>7gx30袋</t>
  </si>
  <si>
    <t>菊花晶清清宝</t>
  </si>
  <si>
    <t>葡萄糖饮品</t>
  </si>
  <si>
    <t>20mlx5支</t>
  </si>
  <si>
    <t>吉林天瑞</t>
  </si>
  <si>
    <t>江西宏洁</t>
  </si>
  <si>
    <t>柠檬玫瑰茶</t>
  </si>
  <si>
    <t>45g</t>
  </si>
  <si>
    <t>大枣枸杞桂圆茶</t>
  </si>
  <si>
    <t>120g(10g×12袋)</t>
  </si>
  <si>
    <t>黑枸杞</t>
  </si>
  <si>
    <t>90g</t>
  </si>
  <si>
    <t>青海</t>
  </si>
  <si>
    <t>蒸汽热敷眼罩</t>
  </si>
  <si>
    <t>5片（薰衣草香型）</t>
  </si>
  <si>
    <t>天津市山佳医药</t>
  </si>
  <si>
    <t>95015只</t>
  </si>
  <si>
    <t>杜蕾斯K-Y人体润滑剂</t>
  </si>
  <si>
    <t>50g</t>
  </si>
  <si>
    <t>SURETEXLIMITED（泰国）</t>
  </si>
  <si>
    <t>万特力护腰部专用护具</t>
  </si>
  <si>
    <t>加大号（95-115cm）（强化加压型）</t>
  </si>
  <si>
    <t>日本兴和株式会社</t>
  </si>
  <si>
    <t>普通（65-85CM）（强化加压型）</t>
  </si>
  <si>
    <t>大号（80-100cm）（强化加压型）</t>
  </si>
  <si>
    <t>万特力护肘部专用护具</t>
  </si>
  <si>
    <t>普通（22-25cm）</t>
  </si>
  <si>
    <t>9501VT25只（有呼气阀）</t>
  </si>
  <si>
    <t>时尚防护口罩</t>
  </si>
  <si>
    <t>3片（165mmx135mm）</t>
  </si>
  <si>
    <t>苏州新纶</t>
  </si>
  <si>
    <t>SY型氧气袋</t>
  </si>
  <si>
    <t>SY-42L</t>
  </si>
  <si>
    <t>江苏鱼跃</t>
  </si>
  <si>
    <t>只</t>
  </si>
  <si>
    <t>1枚×蓝色（儿童款头带式）</t>
  </si>
  <si>
    <t>包</t>
  </si>
  <si>
    <t>3枚×蓝色（儿童款头带式）</t>
  </si>
  <si>
    <t>3枚×粉色（儿童款头带式）</t>
  </si>
  <si>
    <t>1枚×粉色（儿童款头带式）</t>
  </si>
  <si>
    <t>艾灸贴</t>
  </si>
  <si>
    <t>7贴（72mm×95mm）</t>
  </si>
  <si>
    <t>青岛卓护</t>
  </si>
  <si>
    <t>备注：1、品种将在2019.11.12执行新零售价，请各门店先用营运部配送的即将调价插卡陈列在对应品种货架上，进行公示便于顾客选购。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</si>
  <si>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</si>
  <si>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</si>
  <si>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</si>
  <si>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制表时间：2019.11.8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</si>
</sst>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[$-F800]dddd\,\ mmmm\ dd\,\ yyyy"/>
    <numFmt numFmtId="177" formatCode="0_ "/>
    <numFmt numFmtId="178" formatCode="0.0_ "/>
  </numFmts>
  <fonts count="34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Arial"/>
      <charset val="0"/>
    </font>
    <font>
      <sz val="10"/>
      <name val="宋体"/>
      <charset val="0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3" borderId="15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left" vertical="center"/>
    </xf>
    <xf numFmtId="10" fontId="2" fillId="0" borderId="3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78" fontId="7" fillId="0" borderId="3" xfId="0" applyNumberFormat="1" applyFont="1" applyFill="1" applyBorder="1" applyAlignment="1">
      <alignment horizontal="left" vertical="center"/>
    </xf>
    <xf numFmtId="0" fontId="13" fillId="0" borderId="3" xfId="0" applyNumberFormat="1" applyFont="1" applyFill="1" applyBorder="1" applyAlignment="1">
      <alignment horizontal="left" vertical="center" wrapText="1"/>
    </xf>
    <xf numFmtId="10" fontId="7" fillId="0" borderId="3" xfId="0" applyNumberFormat="1" applyFont="1" applyFill="1" applyBorder="1" applyAlignment="1">
      <alignment horizontal="left" vertical="center"/>
    </xf>
    <xf numFmtId="10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178" fontId="14" fillId="0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177" fontId="7" fillId="2" borderId="5" xfId="0" applyNumberFormat="1" applyFont="1" applyFill="1" applyBorder="1" applyAlignment="1">
      <alignment horizontal="center" vertical="center" wrapText="1"/>
    </xf>
    <xf numFmtId="177" fontId="7" fillId="2" borderId="6" xfId="0" applyNumberFormat="1" applyFont="1" applyFill="1" applyBorder="1" applyAlignment="1">
      <alignment horizontal="center" vertical="center" wrapText="1"/>
    </xf>
    <xf numFmtId="177" fontId="7" fillId="2" borderId="6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177" fontId="13" fillId="2" borderId="6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4" fillId="0" borderId="0" xfId="0" applyFont="1" applyFill="1" applyBorder="1" applyAlignment="1"/>
    <xf numFmtId="177" fontId="13" fillId="2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7"/>
  <sheetViews>
    <sheetView tabSelected="1" workbookViewId="0">
      <pane ySplit="3" topLeftCell="A4" activePane="bottomLeft" state="frozen"/>
      <selection/>
      <selection pane="bottomLeft" activeCell="D7" sqref="D7"/>
    </sheetView>
  </sheetViews>
  <sheetFormatPr defaultColWidth="9" defaultRowHeight="12.75"/>
  <cols>
    <col min="1" max="1" width="5.125" style="3" customWidth="1"/>
    <col min="2" max="2" width="7.825" style="4" customWidth="1"/>
    <col min="3" max="3" width="22.5" style="5" customWidth="1"/>
    <col min="4" max="4" width="12.875" style="5" customWidth="1"/>
    <col min="5" max="5" width="14.875" style="5" customWidth="1"/>
    <col min="6" max="6" width="9.25" style="5" customWidth="1"/>
    <col min="7" max="8" width="7.5" style="5" customWidth="1"/>
    <col min="9" max="9" width="8" style="5" customWidth="1"/>
    <col min="10" max="10" width="10.125" style="6" customWidth="1"/>
    <col min="11" max="11" width="14.25" style="7" customWidth="1"/>
    <col min="12" max="12" width="11.625" style="7" customWidth="1"/>
    <col min="13" max="13" width="5.625" style="4" customWidth="1"/>
    <col min="14" max="14" width="19.75" style="4" customWidth="1"/>
    <col min="15" max="15" width="13.375" style="8" customWidth="1"/>
    <col min="16" max="16" width="13.125" style="9" customWidth="1"/>
    <col min="17" max="17" width="9.875" style="10" customWidth="1"/>
    <col min="18" max="16384" width="9" style="2"/>
  </cols>
  <sheetData>
    <row r="1" s="1" customFormat="1" ht="20.25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23"/>
      <c r="K1" s="12"/>
      <c r="L1" s="12"/>
      <c r="M1" s="12"/>
      <c r="N1" s="12"/>
      <c r="O1" s="12"/>
      <c r="P1" s="12"/>
      <c r="Q1" s="36"/>
    </row>
    <row r="2" s="2" customFormat="1" ht="13" customHeight="1" spans="1:17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24" t="s">
        <v>2</v>
      </c>
      <c r="K2" s="25"/>
      <c r="L2" s="25"/>
      <c r="M2" s="26"/>
      <c r="N2" s="26"/>
      <c r="O2" s="27"/>
      <c r="P2" s="28"/>
      <c r="Q2" s="37"/>
    </row>
    <row r="3" s="2" customFormat="1" ht="30" customHeight="1" spans="1:17">
      <c r="A3" s="15" t="s">
        <v>3</v>
      </c>
      <c r="B3" s="16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8" t="s">
        <v>9</v>
      </c>
      <c r="H3" s="17" t="s">
        <v>10</v>
      </c>
      <c r="I3" s="29" t="s">
        <v>11</v>
      </c>
      <c r="J3" s="30" t="s">
        <v>12</v>
      </c>
      <c r="K3" s="31" t="s">
        <v>13</v>
      </c>
      <c r="L3" s="32" t="s">
        <v>14</v>
      </c>
      <c r="M3" s="33" t="s">
        <v>15</v>
      </c>
      <c r="N3" s="16" t="s">
        <v>16</v>
      </c>
      <c r="O3" s="18" t="s">
        <v>17</v>
      </c>
      <c r="P3" s="34" t="s">
        <v>18</v>
      </c>
      <c r="Q3" s="38" t="s">
        <v>19</v>
      </c>
    </row>
    <row r="4" s="2" customFormat="1" ht="30" customHeight="1" spans="1:17">
      <c r="A4" s="15">
        <v>1</v>
      </c>
      <c r="B4" s="19">
        <v>140824</v>
      </c>
      <c r="C4" s="19" t="s">
        <v>20</v>
      </c>
      <c r="D4" s="19" t="s">
        <v>21</v>
      </c>
      <c r="E4" s="19" t="s">
        <v>22</v>
      </c>
      <c r="F4" s="20" t="s">
        <v>23</v>
      </c>
      <c r="G4" s="19">
        <v>19.7</v>
      </c>
      <c r="H4" s="17">
        <v>34.3</v>
      </c>
      <c r="I4" s="19">
        <v>39.5</v>
      </c>
      <c r="J4" s="30">
        <v>47.5</v>
      </c>
      <c r="K4" s="31">
        <f>(I4-G4)/I4</f>
        <v>0.50126582278481</v>
      </c>
      <c r="L4" s="32">
        <f>(J4-H4)/J4</f>
        <v>0.277894736842105</v>
      </c>
      <c r="M4" s="33">
        <f>J4-I4</f>
        <v>8</v>
      </c>
      <c r="N4" s="16" t="s">
        <v>24</v>
      </c>
      <c r="O4" s="18" t="s">
        <v>25</v>
      </c>
      <c r="P4" s="34" t="s">
        <v>26</v>
      </c>
      <c r="Q4" s="38"/>
    </row>
    <row r="5" s="2" customFormat="1" ht="30" customHeight="1" spans="1:17">
      <c r="A5" s="15">
        <v>2</v>
      </c>
      <c r="B5" s="19">
        <v>170191</v>
      </c>
      <c r="C5" s="19" t="s">
        <v>27</v>
      </c>
      <c r="D5" s="19" t="s">
        <v>28</v>
      </c>
      <c r="E5" s="19" t="s">
        <v>29</v>
      </c>
      <c r="F5" s="20" t="s">
        <v>30</v>
      </c>
      <c r="G5" s="19">
        <v>19.1</v>
      </c>
      <c r="H5" s="17">
        <v>19.1</v>
      </c>
      <c r="I5" s="19">
        <v>35</v>
      </c>
      <c r="J5" s="30">
        <v>48</v>
      </c>
      <c r="K5" s="31">
        <f>(I5-G5)/I5</f>
        <v>0.454285714285714</v>
      </c>
      <c r="L5" s="32">
        <f>(J5-H5)/J5</f>
        <v>0.602083333333333</v>
      </c>
      <c r="M5" s="33">
        <f>J5-I5</f>
        <v>13</v>
      </c>
      <c r="N5" s="16" t="s">
        <v>31</v>
      </c>
      <c r="O5" s="18" t="s">
        <v>25</v>
      </c>
      <c r="P5" s="34" t="s">
        <v>26</v>
      </c>
      <c r="Q5" s="38"/>
    </row>
    <row r="6" s="2" customFormat="1" ht="30" customHeight="1" spans="1:17">
      <c r="A6" s="15">
        <v>3</v>
      </c>
      <c r="B6" s="19">
        <v>187141</v>
      </c>
      <c r="C6" s="19" t="s">
        <v>32</v>
      </c>
      <c r="D6" s="19" t="s">
        <v>33</v>
      </c>
      <c r="E6" s="19" t="s">
        <v>34</v>
      </c>
      <c r="F6" s="20" t="s">
        <v>30</v>
      </c>
      <c r="G6" s="19">
        <v>10</v>
      </c>
      <c r="H6" s="17">
        <v>10</v>
      </c>
      <c r="I6" s="19">
        <v>20</v>
      </c>
      <c r="J6" s="30">
        <v>24</v>
      </c>
      <c r="K6" s="31">
        <f>(I6-G6)/I6</f>
        <v>0.5</v>
      </c>
      <c r="L6" s="32">
        <f>(J6-H6)/J6</f>
        <v>0.583333333333333</v>
      </c>
      <c r="M6" s="33">
        <f>J6-I6</f>
        <v>4</v>
      </c>
      <c r="N6" s="16" t="s">
        <v>31</v>
      </c>
      <c r="O6" s="18" t="s">
        <v>25</v>
      </c>
      <c r="P6" s="34" t="s">
        <v>26</v>
      </c>
      <c r="Q6" s="38"/>
    </row>
    <row r="7" s="2" customFormat="1" ht="30" customHeight="1" spans="1:17">
      <c r="A7" s="15">
        <v>4</v>
      </c>
      <c r="B7" s="21">
        <v>2754</v>
      </c>
      <c r="C7" s="21" t="s">
        <v>35</v>
      </c>
      <c r="D7" s="21" t="s">
        <v>36</v>
      </c>
      <c r="E7" s="21" t="s">
        <v>37</v>
      </c>
      <c r="F7" s="21" t="s">
        <v>30</v>
      </c>
      <c r="G7" s="21">
        <v>5.6</v>
      </c>
      <c r="H7" s="21">
        <v>5.6</v>
      </c>
      <c r="I7" s="21">
        <v>6</v>
      </c>
      <c r="J7" s="35">
        <v>6.5</v>
      </c>
      <c r="K7" s="31">
        <f>(I7-H7)/I7</f>
        <v>0.0666666666666667</v>
      </c>
      <c r="L7" s="32">
        <f>(J7-H7)/J7</f>
        <v>0.138461538461539</v>
      </c>
      <c r="M7" s="33">
        <f>J7-I7</f>
        <v>0.5</v>
      </c>
      <c r="N7" s="16" t="s">
        <v>38</v>
      </c>
      <c r="O7" s="18" t="s">
        <v>25</v>
      </c>
      <c r="P7" s="34" t="s">
        <v>26</v>
      </c>
      <c r="Q7" s="38"/>
    </row>
    <row r="8" s="2" customFormat="1" ht="30" customHeight="1" spans="1:17">
      <c r="A8" s="15">
        <v>5</v>
      </c>
      <c r="B8" s="21">
        <v>134361</v>
      </c>
      <c r="C8" s="21" t="s">
        <v>39</v>
      </c>
      <c r="D8" s="21" t="s">
        <v>40</v>
      </c>
      <c r="E8" s="21" t="s">
        <v>41</v>
      </c>
      <c r="F8" s="21" t="s">
        <v>30</v>
      </c>
      <c r="G8" s="21">
        <v>310</v>
      </c>
      <c r="H8" s="21">
        <v>310</v>
      </c>
      <c r="I8" s="21">
        <v>335</v>
      </c>
      <c r="J8" s="35">
        <v>338</v>
      </c>
      <c r="K8" s="31">
        <f t="shared" ref="K8:K39" si="0">(I8-H8)/I8</f>
        <v>0.0746268656716418</v>
      </c>
      <c r="L8" s="32">
        <f t="shared" ref="L8:L39" si="1">(J8-H8)/J8</f>
        <v>0.0828402366863905</v>
      </c>
      <c r="M8" s="33">
        <f t="shared" ref="M8:M39" si="2">J8-I8</f>
        <v>3</v>
      </c>
      <c r="N8" s="16" t="s">
        <v>38</v>
      </c>
      <c r="O8" s="18" t="s">
        <v>25</v>
      </c>
      <c r="P8" s="34" t="s">
        <v>26</v>
      </c>
      <c r="Q8" s="38"/>
    </row>
    <row r="9" s="2" customFormat="1" ht="30" customHeight="1" spans="1:17">
      <c r="A9" s="15">
        <v>6</v>
      </c>
      <c r="B9" s="21">
        <v>31147</v>
      </c>
      <c r="C9" s="21" t="s">
        <v>42</v>
      </c>
      <c r="D9" s="21" t="s">
        <v>43</v>
      </c>
      <c r="E9" s="21" t="s">
        <v>44</v>
      </c>
      <c r="F9" s="21" t="s">
        <v>23</v>
      </c>
      <c r="G9" s="21">
        <v>30</v>
      </c>
      <c r="H9" s="21">
        <v>30</v>
      </c>
      <c r="I9" s="21">
        <v>32.5</v>
      </c>
      <c r="J9" s="35">
        <v>35.8</v>
      </c>
      <c r="K9" s="31">
        <f t="shared" si="0"/>
        <v>0.0769230769230769</v>
      </c>
      <c r="L9" s="32">
        <f t="shared" si="1"/>
        <v>0.162011173184357</v>
      </c>
      <c r="M9" s="33">
        <f t="shared" si="2"/>
        <v>3.3</v>
      </c>
      <c r="N9" s="16" t="s">
        <v>38</v>
      </c>
      <c r="O9" s="18" t="s">
        <v>25</v>
      </c>
      <c r="P9" s="34" t="s">
        <v>26</v>
      </c>
      <c r="Q9" s="38"/>
    </row>
    <row r="10" s="2" customFormat="1" ht="30" customHeight="1" spans="1:17">
      <c r="A10" s="15">
        <v>7</v>
      </c>
      <c r="B10" s="21">
        <v>17405</v>
      </c>
      <c r="C10" s="21" t="s">
        <v>45</v>
      </c>
      <c r="D10" s="21" t="s">
        <v>46</v>
      </c>
      <c r="E10" s="21" t="s">
        <v>47</v>
      </c>
      <c r="F10" s="21" t="s">
        <v>48</v>
      </c>
      <c r="G10" s="21">
        <v>6.6</v>
      </c>
      <c r="H10" s="21">
        <v>6.6</v>
      </c>
      <c r="I10" s="21">
        <v>7.2</v>
      </c>
      <c r="J10" s="35">
        <v>7.8</v>
      </c>
      <c r="K10" s="31">
        <f t="shared" si="0"/>
        <v>0.0833333333333334</v>
      </c>
      <c r="L10" s="32">
        <f t="shared" si="1"/>
        <v>0.153846153846154</v>
      </c>
      <c r="M10" s="33">
        <f t="shared" si="2"/>
        <v>0.6</v>
      </c>
      <c r="N10" s="16" t="s">
        <v>38</v>
      </c>
      <c r="O10" s="18" t="s">
        <v>25</v>
      </c>
      <c r="P10" s="34" t="s">
        <v>26</v>
      </c>
      <c r="Q10" s="38"/>
    </row>
    <row r="11" s="2" customFormat="1" ht="30" customHeight="1" spans="1:17">
      <c r="A11" s="15">
        <v>8</v>
      </c>
      <c r="B11" s="21">
        <v>28652</v>
      </c>
      <c r="C11" s="21" t="s">
        <v>49</v>
      </c>
      <c r="D11" s="21" t="s">
        <v>50</v>
      </c>
      <c r="E11" s="21" t="s">
        <v>51</v>
      </c>
      <c r="F11" s="21" t="s">
        <v>30</v>
      </c>
      <c r="G11" s="21">
        <v>3.2</v>
      </c>
      <c r="H11" s="21">
        <v>3.2</v>
      </c>
      <c r="I11" s="21">
        <v>3.5</v>
      </c>
      <c r="J11" s="35">
        <v>5.5</v>
      </c>
      <c r="K11" s="31">
        <f t="shared" si="0"/>
        <v>0.0857142857142857</v>
      </c>
      <c r="L11" s="32">
        <f t="shared" si="1"/>
        <v>0.418181818181818</v>
      </c>
      <c r="M11" s="33">
        <f t="shared" si="2"/>
        <v>2</v>
      </c>
      <c r="N11" s="16" t="s">
        <v>38</v>
      </c>
      <c r="O11" s="18" t="s">
        <v>25</v>
      </c>
      <c r="P11" s="34" t="s">
        <v>26</v>
      </c>
      <c r="Q11" s="38"/>
    </row>
    <row r="12" s="2" customFormat="1" ht="30" customHeight="1" spans="1:17">
      <c r="A12" s="15">
        <v>9</v>
      </c>
      <c r="B12" s="21">
        <v>416</v>
      </c>
      <c r="C12" s="21" t="s">
        <v>52</v>
      </c>
      <c r="D12" s="21" t="s">
        <v>53</v>
      </c>
      <c r="E12" s="21" t="s">
        <v>54</v>
      </c>
      <c r="F12" s="21" t="s">
        <v>23</v>
      </c>
      <c r="G12" s="21">
        <v>16</v>
      </c>
      <c r="H12" s="21">
        <v>16</v>
      </c>
      <c r="I12" s="21">
        <v>17.5</v>
      </c>
      <c r="J12" s="35">
        <v>17.8</v>
      </c>
      <c r="K12" s="31">
        <f t="shared" si="0"/>
        <v>0.0857142857142857</v>
      </c>
      <c r="L12" s="32">
        <f t="shared" si="1"/>
        <v>0.101123595505618</v>
      </c>
      <c r="M12" s="33">
        <f t="shared" si="2"/>
        <v>0.300000000000001</v>
      </c>
      <c r="N12" s="16" t="s">
        <v>38</v>
      </c>
      <c r="O12" s="18" t="s">
        <v>25</v>
      </c>
      <c r="P12" s="34" t="s">
        <v>26</v>
      </c>
      <c r="Q12" s="38"/>
    </row>
    <row r="13" s="2" customFormat="1" ht="30" customHeight="1" spans="1:17">
      <c r="A13" s="15">
        <v>10</v>
      </c>
      <c r="B13" s="21">
        <v>1236</v>
      </c>
      <c r="C13" s="21" t="s">
        <v>55</v>
      </c>
      <c r="D13" s="21" t="s">
        <v>56</v>
      </c>
      <c r="E13" s="21" t="s">
        <v>57</v>
      </c>
      <c r="F13" s="21" t="s">
        <v>23</v>
      </c>
      <c r="G13" s="21">
        <v>5.93</v>
      </c>
      <c r="H13" s="21">
        <v>5.93</v>
      </c>
      <c r="I13" s="21">
        <v>6.5</v>
      </c>
      <c r="J13" s="35">
        <v>8.5</v>
      </c>
      <c r="K13" s="31">
        <f t="shared" si="0"/>
        <v>0.0876923076923077</v>
      </c>
      <c r="L13" s="32">
        <f t="shared" si="1"/>
        <v>0.302352941176471</v>
      </c>
      <c r="M13" s="33">
        <f t="shared" si="2"/>
        <v>2</v>
      </c>
      <c r="N13" s="16" t="s">
        <v>38</v>
      </c>
      <c r="O13" s="18" t="s">
        <v>25</v>
      </c>
      <c r="P13" s="34" t="s">
        <v>26</v>
      </c>
      <c r="Q13" s="38"/>
    </row>
    <row r="14" s="2" customFormat="1" ht="30" customHeight="1" spans="1:17">
      <c r="A14" s="15">
        <v>11</v>
      </c>
      <c r="B14" s="21">
        <v>57968</v>
      </c>
      <c r="C14" s="21" t="s">
        <v>58</v>
      </c>
      <c r="D14" s="21" t="s">
        <v>59</v>
      </c>
      <c r="E14" s="21" t="s">
        <v>57</v>
      </c>
      <c r="F14" s="21" t="s">
        <v>23</v>
      </c>
      <c r="G14" s="21">
        <v>25.5</v>
      </c>
      <c r="H14" s="21">
        <v>25.5</v>
      </c>
      <c r="I14" s="21">
        <v>28</v>
      </c>
      <c r="J14" s="35">
        <v>28.5</v>
      </c>
      <c r="K14" s="31">
        <f t="shared" si="0"/>
        <v>0.0892857142857143</v>
      </c>
      <c r="L14" s="32">
        <f t="shared" si="1"/>
        <v>0.105263157894737</v>
      </c>
      <c r="M14" s="33">
        <f t="shared" si="2"/>
        <v>0.5</v>
      </c>
      <c r="N14" s="16" t="s">
        <v>38</v>
      </c>
      <c r="O14" s="18" t="s">
        <v>25</v>
      </c>
      <c r="P14" s="34" t="s">
        <v>26</v>
      </c>
      <c r="Q14" s="38"/>
    </row>
    <row r="15" s="2" customFormat="1" ht="30" customHeight="1" spans="1:17">
      <c r="A15" s="15">
        <v>12</v>
      </c>
      <c r="B15" s="21">
        <v>5885</v>
      </c>
      <c r="C15" s="21" t="s">
        <v>60</v>
      </c>
      <c r="D15" s="21" t="s">
        <v>61</v>
      </c>
      <c r="E15" s="21" t="s">
        <v>62</v>
      </c>
      <c r="F15" s="21" t="s">
        <v>30</v>
      </c>
      <c r="G15" s="21">
        <v>5.9</v>
      </c>
      <c r="H15" s="21">
        <v>5.9</v>
      </c>
      <c r="I15" s="21">
        <v>6.5</v>
      </c>
      <c r="J15" s="35">
        <v>7.8</v>
      </c>
      <c r="K15" s="31">
        <f t="shared" si="0"/>
        <v>0.0923076923076923</v>
      </c>
      <c r="L15" s="32">
        <f t="shared" si="1"/>
        <v>0.243589743589744</v>
      </c>
      <c r="M15" s="33">
        <f t="shared" si="2"/>
        <v>1.3</v>
      </c>
      <c r="N15" s="16" t="s">
        <v>38</v>
      </c>
      <c r="O15" s="18" t="s">
        <v>25</v>
      </c>
      <c r="P15" s="34" t="s">
        <v>26</v>
      </c>
      <c r="Q15" s="38"/>
    </row>
    <row r="16" s="2" customFormat="1" ht="30" customHeight="1" spans="1:17">
      <c r="A16" s="15">
        <v>13</v>
      </c>
      <c r="B16" s="21">
        <v>64456</v>
      </c>
      <c r="C16" s="21" t="s">
        <v>63</v>
      </c>
      <c r="D16" s="21" t="s">
        <v>64</v>
      </c>
      <c r="E16" s="21" t="s">
        <v>65</v>
      </c>
      <c r="F16" s="21" t="s">
        <v>48</v>
      </c>
      <c r="G16" s="21">
        <v>27</v>
      </c>
      <c r="H16" s="21">
        <v>27</v>
      </c>
      <c r="I16" s="21">
        <v>30</v>
      </c>
      <c r="J16" s="35">
        <v>30.5</v>
      </c>
      <c r="K16" s="31">
        <f t="shared" si="0"/>
        <v>0.1</v>
      </c>
      <c r="L16" s="32">
        <f t="shared" si="1"/>
        <v>0.114754098360656</v>
      </c>
      <c r="M16" s="33">
        <f t="shared" si="2"/>
        <v>0.5</v>
      </c>
      <c r="N16" s="16" t="s">
        <v>38</v>
      </c>
      <c r="O16" s="18" t="s">
        <v>25</v>
      </c>
      <c r="P16" s="34" t="s">
        <v>26</v>
      </c>
      <c r="Q16" s="38"/>
    </row>
    <row r="17" s="2" customFormat="1" ht="30" customHeight="1" spans="1:17">
      <c r="A17" s="15">
        <v>14</v>
      </c>
      <c r="B17" s="21">
        <v>122311</v>
      </c>
      <c r="C17" s="21" t="s">
        <v>66</v>
      </c>
      <c r="D17" s="21" t="s">
        <v>53</v>
      </c>
      <c r="E17" s="21" t="s">
        <v>67</v>
      </c>
      <c r="F17" s="21" t="s">
        <v>23</v>
      </c>
      <c r="G17" s="21">
        <v>16.2</v>
      </c>
      <c r="H17" s="21">
        <v>16.2</v>
      </c>
      <c r="I17" s="21">
        <v>18</v>
      </c>
      <c r="J17" s="35">
        <v>19.8</v>
      </c>
      <c r="K17" s="31">
        <f t="shared" si="0"/>
        <v>0.1</v>
      </c>
      <c r="L17" s="32">
        <f t="shared" si="1"/>
        <v>0.181818181818182</v>
      </c>
      <c r="M17" s="33">
        <f t="shared" si="2"/>
        <v>1.8</v>
      </c>
      <c r="N17" s="16" t="s">
        <v>38</v>
      </c>
      <c r="O17" s="18" t="s">
        <v>25</v>
      </c>
      <c r="P17" s="34" t="s">
        <v>26</v>
      </c>
      <c r="Q17" s="38"/>
    </row>
    <row r="18" s="2" customFormat="1" ht="30" customHeight="1" spans="1:17">
      <c r="A18" s="15">
        <v>15</v>
      </c>
      <c r="B18" s="21">
        <v>25343</v>
      </c>
      <c r="C18" s="21" t="s">
        <v>68</v>
      </c>
      <c r="D18" s="21" t="s">
        <v>69</v>
      </c>
      <c r="E18" s="21" t="s">
        <v>70</v>
      </c>
      <c r="F18" s="21" t="s">
        <v>23</v>
      </c>
      <c r="G18" s="21">
        <v>14.8</v>
      </c>
      <c r="H18" s="21">
        <v>14.8</v>
      </c>
      <c r="I18" s="21">
        <v>16.5</v>
      </c>
      <c r="J18" s="35">
        <v>17.5</v>
      </c>
      <c r="K18" s="31">
        <f t="shared" si="0"/>
        <v>0.103030303030303</v>
      </c>
      <c r="L18" s="32">
        <f t="shared" si="1"/>
        <v>0.154285714285714</v>
      </c>
      <c r="M18" s="33">
        <f t="shared" si="2"/>
        <v>1</v>
      </c>
      <c r="N18" s="16" t="s">
        <v>38</v>
      </c>
      <c r="O18" s="18" t="s">
        <v>25</v>
      </c>
      <c r="P18" s="34" t="s">
        <v>26</v>
      </c>
      <c r="Q18" s="38"/>
    </row>
    <row r="19" s="2" customFormat="1" ht="30" customHeight="1" spans="1:17">
      <c r="A19" s="15">
        <v>16</v>
      </c>
      <c r="B19" s="21">
        <v>2210</v>
      </c>
      <c r="C19" s="21" t="s">
        <v>71</v>
      </c>
      <c r="D19" s="21" t="s">
        <v>72</v>
      </c>
      <c r="E19" s="21" t="s">
        <v>73</v>
      </c>
      <c r="F19" s="21" t="s">
        <v>23</v>
      </c>
      <c r="G19" s="21">
        <v>22.8</v>
      </c>
      <c r="H19" s="21">
        <v>22.8</v>
      </c>
      <c r="I19" s="21">
        <v>25.5</v>
      </c>
      <c r="J19" s="35">
        <v>26.8</v>
      </c>
      <c r="K19" s="31">
        <f t="shared" si="0"/>
        <v>0.105882352941176</v>
      </c>
      <c r="L19" s="32">
        <f t="shared" si="1"/>
        <v>0.149253731343284</v>
      </c>
      <c r="M19" s="33">
        <f t="shared" si="2"/>
        <v>1.3</v>
      </c>
      <c r="N19" s="16" t="s">
        <v>38</v>
      </c>
      <c r="O19" s="18" t="s">
        <v>25</v>
      </c>
      <c r="P19" s="34" t="s">
        <v>26</v>
      </c>
      <c r="Q19" s="38"/>
    </row>
    <row r="20" s="2" customFormat="1" ht="30" customHeight="1" spans="1:17">
      <c r="A20" s="15">
        <v>17</v>
      </c>
      <c r="B20" s="21">
        <v>389</v>
      </c>
      <c r="C20" s="21" t="s">
        <v>74</v>
      </c>
      <c r="D20" s="21" t="s">
        <v>75</v>
      </c>
      <c r="E20" s="21" t="s">
        <v>76</v>
      </c>
      <c r="F20" s="21" t="s">
        <v>23</v>
      </c>
      <c r="G20" s="21">
        <v>8.76</v>
      </c>
      <c r="H20" s="21">
        <v>8.76</v>
      </c>
      <c r="I20" s="21">
        <v>9.8</v>
      </c>
      <c r="J20" s="35">
        <v>10.8</v>
      </c>
      <c r="K20" s="31">
        <f t="shared" si="0"/>
        <v>0.106122448979592</v>
      </c>
      <c r="L20" s="32">
        <f t="shared" si="1"/>
        <v>0.188888888888889</v>
      </c>
      <c r="M20" s="33">
        <f t="shared" si="2"/>
        <v>1</v>
      </c>
      <c r="N20" s="16" t="s">
        <v>38</v>
      </c>
      <c r="O20" s="18" t="s">
        <v>25</v>
      </c>
      <c r="P20" s="34" t="s">
        <v>26</v>
      </c>
      <c r="Q20" s="38"/>
    </row>
    <row r="21" s="2" customFormat="1" ht="30" customHeight="1" spans="1:17">
      <c r="A21" s="15">
        <v>18</v>
      </c>
      <c r="B21" s="21">
        <v>60944</v>
      </c>
      <c r="C21" s="21" t="s">
        <v>77</v>
      </c>
      <c r="D21" s="21" t="s">
        <v>78</v>
      </c>
      <c r="E21" s="21" t="s">
        <v>79</v>
      </c>
      <c r="F21" s="21" t="s">
        <v>23</v>
      </c>
      <c r="G21" s="21">
        <v>16.8</v>
      </c>
      <c r="H21" s="21">
        <v>16.8</v>
      </c>
      <c r="I21" s="21">
        <v>18.8</v>
      </c>
      <c r="J21" s="35">
        <v>19.8</v>
      </c>
      <c r="K21" s="31">
        <f t="shared" si="0"/>
        <v>0.106382978723404</v>
      </c>
      <c r="L21" s="32">
        <f t="shared" si="1"/>
        <v>0.151515151515152</v>
      </c>
      <c r="M21" s="33">
        <f t="shared" si="2"/>
        <v>1</v>
      </c>
      <c r="N21" s="16" t="s">
        <v>38</v>
      </c>
      <c r="O21" s="18" t="s">
        <v>25</v>
      </c>
      <c r="P21" s="34" t="s">
        <v>26</v>
      </c>
      <c r="Q21" s="38"/>
    </row>
    <row r="22" s="2" customFormat="1" ht="30" customHeight="1" spans="1:17">
      <c r="A22" s="15">
        <v>19</v>
      </c>
      <c r="B22" s="21">
        <v>39498</v>
      </c>
      <c r="C22" s="22" t="s">
        <v>80</v>
      </c>
      <c r="D22" s="21" t="s">
        <v>81</v>
      </c>
      <c r="E22" s="21" t="s">
        <v>82</v>
      </c>
      <c r="F22" s="21" t="s">
        <v>30</v>
      </c>
      <c r="G22" s="21">
        <v>75</v>
      </c>
      <c r="H22" s="21">
        <v>75</v>
      </c>
      <c r="I22" s="21">
        <v>84</v>
      </c>
      <c r="J22" s="35">
        <v>84.8</v>
      </c>
      <c r="K22" s="31">
        <f t="shared" si="0"/>
        <v>0.107142857142857</v>
      </c>
      <c r="L22" s="32">
        <f t="shared" si="1"/>
        <v>0.115566037735849</v>
      </c>
      <c r="M22" s="33">
        <f t="shared" si="2"/>
        <v>0.799999999999997</v>
      </c>
      <c r="N22" s="16" t="s">
        <v>38</v>
      </c>
      <c r="O22" s="18" t="s">
        <v>25</v>
      </c>
      <c r="P22" s="34" t="s">
        <v>26</v>
      </c>
      <c r="Q22" s="38"/>
    </row>
    <row r="23" s="2" customFormat="1" ht="30" customHeight="1" spans="1:17">
      <c r="A23" s="15">
        <v>20</v>
      </c>
      <c r="B23" s="21">
        <v>566</v>
      </c>
      <c r="C23" s="21" t="s">
        <v>83</v>
      </c>
      <c r="D23" s="21" t="s">
        <v>84</v>
      </c>
      <c r="E23" s="21" t="s">
        <v>85</v>
      </c>
      <c r="F23" s="21" t="s">
        <v>23</v>
      </c>
      <c r="G23" s="21">
        <v>5.8</v>
      </c>
      <c r="H23" s="21">
        <v>5.8</v>
      </c>
      <c r="I23" s="21">
        <v>6.5</v>
      </c>
      <c r="J23" s="35">
        <v>8.5</v>
      </c>
      <c r="K23" s="31">
        <f t="shared" si="0"/>
        <v>0.107692307692308</v>
      </c>
      <c r="L23" s="32">
        <f t="shared" si="1"/>
        <v>0.317647058823529</v>
      </c>
      <c r="M23" s="33">
        <f t="shared" si="2"/>
        <v>2</v>
      </c>
      <c r="N23" s="16" t="s">
        <v>38</v>
      </c>
      <c r="O23" s="18" t="s">
        <v>25</v>
      </c>
      <c r="P23" s="34" t="s">
        <v>26</v>
      </c>
      <c r="Q23" s="38"/>
    </row>
    <row r="24" s="2" customFormat="1" ht="30" customHeight="1" spans="1:17">
      <c r="A24" s="15">
        <v>21</v>
      </c>
      <c r="B24" s="21">
        <v>141560</v>
      </c>
      <c r="C24" s="21" t="s">
        <v>86</v>
      </c>
      <c r="D24" s="21" t="s">
        <v>87</v>
      </c>
      <c r="E24" s="21" t="s">
        <v>88</v>
      </c>
      <c r="F24" s="21" t="s">
        <v>30</v>
      </c>
      <c r="G24" s="21">
        <v>228.03</v>
      </c>
      <c r="H24" s="21">
        <v>228.03</v>
      </c>
      <c r="I24" s="21">
        <v>256</v>
      </c>
      <c r="J24" s="35">
        <v>258</v>
      </c>
      <c r="K24" s="31">
        <f t="shared" si="0"/>
        <v>0.1092578125</v>
      </c>
      <c r="L24" s="32">
        <f t="shared" si="1"/>
        <v>0.116162790697674</v>
      </c>
      <c r="M24" s="33">
        <f t="shared" si="2"/>
        <v>2</v>
      </c>
      <c r="N24" s="16" t="s">
        <v>38</v>
      </c>
      <c r="O24" s="18" t="s">
        <v>25</v>
      </c>
      <c r="P24" s="34" t="s">
        <v>26</v>
      </c>
      <c r="Q24" s="38"/>
    </row>
    <row r="25" s="2" customFormat="1" ht="30" customHeight="1" spans="1:17">
      <c r="A25" s="15">
        <v>22</v>
      </c>
      <c r="B25" s="21">
        <v>50164</v>
      </c>
      <c r="C25" s="21" t="s">
        <v>89</v>
      </c>
      <c r="D25" s="21" t="s">
        <v>90</v>
      </c>
      <c r="E25" s="21" t="s">
        <v>91</v>
      </c>
      <c r="F25" s="21" t="s">
        <v>30</v>
      </c>
      <c r="G25" s="21">
        <v>502</v>
      </c>
      <c r="H25" s="21">
        <v>502</v>
      </c>
      <c r="I25" s="21">
        <v>565</v>
      </c>
      <c r="J25" s="35">
        <v>569</v>
      </c>
      <c r="K25" s="31">
        <f t="shared" si="0"/>
        <v>0.111504424778761</v>
      </c>
      <c r="L25" s="32">
        <f t="shared" si="1"/>
        <v>0.117750439367311</v>
      </c>
      <c r="M25" s="33">
        <f t="shared" si="2"/>
        <v>4</v>
      </c>
      <c r="N25" s="16" t="s">
        <v>38</v>
      </c>
      <c r="O25" s="18" t="s">
        <v>25</v>
      </c>
      <c r="P25" s="34" t="s">
        <v>26</v>
      </c>
      <c r="Q25" s="38"/>
    </row>
    <row r="26" s="2" customFormat="1" ht="30" customHeight="1" spans="1:17">
      <c r="A26" s="15">
        <v>23</v>
      </c>
      <c r="B26" s="21">
        <v>5528</v>
      </c>
      <c r="C26" s="21" t="s">
        <v>92</v>
      </c>
      <c r="D26" s="21" t="s">
        <v>93</v>
      </c>
      <c r="E26" s="21" t="s">
        <v>94</v>
      </c>
      <c r="F26" s="21" t="s">
        <v>23</v>
      </c>
      <c r="G26" s="21">
        <v>6.65</v>
      </c>
      <c r="H26" s="21">
        <v>6.65</v>
      </c>
      <c r="I26" s="21">
        <v>7.5</v>
      </c>
      <c r="J26" s="35">
        <v>8.5</v>
      </c>
      <c r="K26" s="31">
        <f t="shared" si="0"/>
        <v>0.113333333333333</v>
      </c>
      <c r="L26" s="32">
        <f t="shared" si="1"/>
        <v>0.217647058823529</v>
      </c>
      <c r="M26" s="33">
        <f t="shared" si="2"/>
        <v>1</v>
      </c>
      <c r="N26" s="16" t="s">
        <v>38</v>
      </c>
      <c r="O26" s="18" t="s">
        <v>25</v>
      </c>
      <c r="P26" s="34" t="s">
        <v>26</v>
      </c>
      <c r="Q26" s="38"/>
    </row>
    <row r="27" s="2" customFormat="1" ht="30" customHeight="1" spans="1:17">
      <c r="A27" s="15">
        <v>24</v>
      </c>
      <c r="B27" s="21">
        <v>5086</v>
      </c>
      <c r="C27" s="21" t="s">
        <v>95</v>
      </c>
      <c r="D27" s="21" t="s">
        <v>96</v>
      </c>
      <c r="E27" s="21" t="s">
        <v>97</v>
      </c>
      <c r="F27" s="21" t="s">
        <v>30</v>
      </c>
      <c r="G27" s="21">
        <v>7</v>
      </c>
      <c r="H27" s="21">
        <v>7</v>
      </c>
      <c r="I27" s="21">
        <v>7.9</v>
      </c>
      <c r="J27" s="35">
        <v>8.5</v>
      </c>
      <c r="K27" s="31">
        <f t="shared" si="0"/>
        <v>0.113924050632911</v>
      </c>
      <c r="L27" s="32">
        <f t="shared" si="1"/>
        <v>0.176470588235294</v>
      </c>
      <c r="M27" s="33">
        <f t="shared" si="2"/>
        <v>0.6</v>
      </c>
      <c r="N27" s="16" t="s">
        <v>38</v>
      </c>
      <c r="O27" s="18" t="s">
        <v>25</v>
      </c>
      <c r="P27" s="34" t="s">
        <v>26</v>
      </c>
      <c r="Q27" s="38"/>
    </row>
    <row r="28" s="2" customFormat="1" ht="30" customHeight="1" spans="1:17">
      <c r="A28" s="15">
        <v>25</v>
      </c>
      <c r="B28" s="21">
        <v>5882</v>
      </c>
      <c r="C28" s="21" t="s">
        <v>98</v>
      </c>
      <c r="D28" s="21" t="s">
        <v>99</v>
      </c>
      <c r="E28" s="21" t="s">
        <v>100</v>
      </c>
      <c r="F28" s="21" t="s">
        <v>30</v>
      </c>
      <c r="G28" s="21">
        <v>4.43</v>
      </c>
      <c r="H28" s="21">
        <v>4.43</v>
      </c>
      <c r="I28" s="21">
        <v>5</v>
      </c>
      <c r="J28" s="35">
        <v>6.5</v>
      </c>
      <c r="K28" s="31">
        <f t="shared" si="0"/>
        <v>0.114</v>
      </c>
      <c r="L28" s="32">
        <f t="shared" si="1"/>
        <v>0.318461538461539</v>
      </c>
      <c r="M28" s="33">
        <f t="shared" si="2"/>
        <v>1.5</v>
      </c>
      <c r="N28" s="16" t="s">
        <v>38</v>
      </c>
      <c r="O28" s="18" t="s">
        <v>25</v>
      </c>
      <c r="P28" s="34" t="s">
        <v>26</v>
      </c>
      <c r="Q28" s="38"/>
    </row>
    <row r="29" s="2" customFormat="1" ht="30" customHeight="1" spans="1:17">
      <c r="A29" s="15">
        <v>26</v>
      </c>
      <c r="B29" s="21">
        <v>58920</v>
      </c>
      <c r="C29" s="21" t="s">
        <v>101</v>
      </c>
      <c r="D29" s="21" t="s">
        <v>102</v>
      </c>
      <c r="E29" s="21" t="s">
        <v>103</v>
      </c>
      <c r="F29" s="21" t="s">
        <v>30</v>
      </c>
      <c r="G29" s="21">
        <v>22.1</v>
      </c>
      <c r="H29" s="21">
        <v>22.1</v>
      </c>
      <c r="I29" s="21">
        <v>25</v>
      </c>
      <c r="J29" s="35">
        <v>25.5</v>
      </c>
      <c r="K29" s="31">
        <f t="shared" si="0"/>
        <v>0.116</v>
      </c>
      <c r="L29" s="32">
        <f t="shared" si="1"/>
        <v>0.133333333333333</v>
      </c>
      <c r="M29" s="33">
        <f t="shared" si="2"/>
        <v>0.5</v>
      </c>
      <c r="N29" s="16" t="s">
        <v>38</v>
      </c>
      <c r="O29" s="18" t="s">
        <v>25</v>
      </c>
      <c r="P29" s="34" t="s">
        <v>26</v>
      </c>
      <c r="Q29" s="38"/>
    </row>
    <row r="30" s="2" customFormat="1" ht="30" customHeight="1" spans="1:17">
      <c r="A30" s="15">
        <v>27</v>
      </c>
      <c r="B30" s="21">
        <v>1520</v>
      </c>
      <c r="C30" s="21" t="s">
        <v>104</v>
      </c>
      <c r="D30" s="21" t="s">
        <v>105</v>
      </c>
      <c r="E30" s="21" t="s">
        <v>106</v>
      </c>
      <c r="F30" s="21" t="s">
        <v>23</v>
      </c>
      <c r="G30" s="21">
        <v>33</v>
      </c>
      <c r="H30" s="21">
        <v>33</v>
      </c>
      <c r="I30" s="21">
        <v>37.4</v>
      </c>
      <c r="J30" s="35">
        <v>38.5</v>
      </c>
      <c r="K30" s="31">
        <f t="shared" si="0"/>
        <v>0.117647058823529</v>
      </c>
      <c r="L30" s="32">
        <f t="shared" si="1"/>
        <v>0.142857142857143</v>
      </c>
      <c r="M30" s="33">
        <f t="shared" si="2"/>
        <v>1.1</v>
      </c>
      <c r="N30" s="16" t="s">
        <v>38</v>
      </c>
      <c r="O30" s="18" t="s">
        <v>25</v>
      </c>
      <c r="P30" s="34" t="s">
        <v>26</v>
      </c>
      <c r="Q30" s="38"/>
    </row>
    <row r="31" s="2" customFormat="1" ht="30" customHeight="1" spans="1:17">
      <c r="A31" s="15">
        <v>28</v>
      </c>
      <c r="B31" s="21">
        <v>759</v>
      </c>
      <c r="C31" s="21" t="s">
        <v>107</v>
      </c>
      <c r="D31" s="21" t="s">
        <v>108</v>
      </c>
      <c r="E31" s="21" t="s">
        <v>109</v>
      </c>
      <c r="F31" s="21" t="s">
        <v>30</v>
      </c>
      <c r="G31" s="21">
        <v>7.5</v>
      </c>
      <c r="H31" s="21">
        <v>7.5</v>
      </c>
      <c r="I31" s="21">
        <v>8.5</v>
      </c>
      <c r="J31" s="35">
        <v>9.5</v>
      </c>
      <c r="K31" s="31">
        <f t="shared" si="0"/>
        <v>0.117647058823529</v>
      </c>
      <c r="L31" s="32">
        <f t="shared" si="1"/>
        <v>0.210526315789474</v>
      </c>
      <c r="M31" s="33">
        <f t="shared" si="2"/>
        <v>1</v>
      </c>
      <c r="N31" s="16" t="s">
        <v>38</v>
      </c>
      <c r="O31" s="18" t="s">
        <v>25</v>
      </c>
      <c r="P31" s="34" t="s">
        <v>26</v>
      </c>
      <c r="Q31" s="38"/>
    </row>
    <row r="32" s="2" customFormat="1" ht="30" customHeight="1" spans="1:17">
      <c r="A32" s="15">
        <v>29</v>
      </c>
      <c r="B32" s="21">
        <v>56711</v>
      </c>
      <c r="C32" s="21" t="s">
        <v>110</v>
      </c>
      <c r="D32" s="21" t="s">
        <v>111</v>
      </c>
      <c r="E32" s="21" t="s">
        <v>70</v>
      </c>
      <c r="F32" s="21" t="s">
        <v>30</v>
      </c>
      <c r="G32" s="21">
        <v>14.1</v>
      </c>
      <c r="H32" s="21">
        <v>14.1</v>
      </c>
      <c r="I32" s="21">
        <v>16</v>
      </c>
      <c r="J32" s="35">
        <v>19.8</v>
      </c>
      <c r="K32" s="31">
        <f t="shared" si="0"/>
        <v>0.11875</v>
      </c>
      <c r="L32" s="32">
        <f t="shared" si="1"/>
        <v>0.287878787878788</v>
      </c>
      <c r="M32" s="33">
        <f t="shared" si="2"/>
        <v>3.8</v>
      </c>
      <c r="N32" s="16" t="s">
        <v>38</v>
      </c>
      <c r="O32" s="18" t="s">
        <v>25</v>
      </c>
      <c r="P32" s="34" t="s">
        <v>26</v>
      </c>
      <c r="Q32" s="38"/>
    </row>
    <row r="33" s="2" customFormat="1" ht="30" customHeight="1" spans="1:17">
      <c r="A33" s="15">
        <v>30</v>
      </c>
      <c r="B33" s="21">
        <v>44461</v>
      </c>
      <c r="C33" s="21" t="s">
        <v>112</v>
      </c>
      <c r="D33" s="21" t="s">
        <v>113</v>
      </c>
      <c r="E33" s="21" t="s">
        <v>114</v>
      </c>
      <c r="F33" s="21" t="s">
        <v>30</v>
      </c>
      <c r="G33" s="21">
        <v>85</v>
      </c>
      <c r="H33" s="21">
        <v>85</v>
      </c>
      <c r="I33" s="21">
        <v>96.5</v>
      </c>
      <c r="J33" s="35">
        <v>97.5</v>
      </c>
      <c r="K33" s="31">
        <f t="shared" si="0"/>
        <v>0.119170984455959</v>
      </c>
      <c r="L33" s="32">
        <f t="shared" si="1"/>
        <v>0.128205128205128</v>
      </c>
      <c r="M33" s="33">
        <f t="shared" si="2"/>
        <v>1</v>
      </c>
      <c r="N33" s="16" t="s">
        <v>38</v>
      </c>
      <c r="O33" s="18" t="s">
        <v>25</v>
      </c>
      <c r="P33" s="34" t="s">
        <v>26</v>
      </c>
      <c r="Q33" s="38"/>
    </row>
    <row r="34" s="2" customFormat="1" ht="30" customHeight="1" spans="1:17">
      <c r="A34" s="15">
        <v>31</v>
      </c>
      <c r="B34" s="21">
        <v>74180</v>
      </c>
      <c r="C34" s="21" t="s">
        <v>115</v>
      </c>
      <c r="D34" s="21" t="s">
        <v>116</v>
      </c>
      <c r="E34" s="21" t="s">
        <v>117</v>
      </c>
      <c r="F34" s="21" t="s">
        <v>30</v>
      </c>
      <c r="G34" s="21">
        <v>20</v>
      </c>
      <c r="H34" s="21">
        <v>20</v>
      </c>
      <c r="I34" s="21">
        <v>22.8</v>
      </c>
      <c r="J34" s="35">
        <v>23.8</v>
      </c>
      <c r="K34" s="31">
        <f t="shared" si="0"/>
        <v>0.12280701754386</v>
      </c>
      <c r="L34" s="32">
        <f t="shared" si="1"/>
        <v>0.159663865546219</v>
      </c>
      <c r="M34" s="33">
        <f t="shared" si="2"/>
        <v>1</v>
      </c>
      <c r="N34" s="16" t="s">
        <v>38</v>
      </c>
      <c r="O34" s="18" t="s">
        <v>25</v>
      </c>
      <c r="P34" s="34" t="s">
        <v>26</v>
      </c>
      <c r="Q34" s="38"/>
    </row>
    <row r="35" s="2" customFormat="1" ht="30" customHeight="1" spans="1:17">
      <c r="A35" s="15">
        <v>32</v>
      </c>
      <c r="B35" s="21">
        <v>326</v>
      </c>
      <c r="C35" s="21" t="s">
        <v>118</v>
      </c>
      <c r="D35" s="21" t="s">
        <v>119</v>
      </c>
      <c r="E35" s="21" t="s">
        <v>51</v>
      </c>
      <c r="F35" s="21" t="s">
        <v>23</v>
      </c>
      <c r="G35" s="21">
        <v>9.2</v>
      </c>
      <c r="H35" s="21">
        <v>9.2</v>
      </c>
      <c r="I35" s="21">
        <v>10.5</v>
      </c>
      <c r="J35" s="35">
        <v>10.8</v>
      </c>
      <c r="K35" s="31">
        <f t="shared" si="0"/>
        <v>0.123809523809524</v>
      </c>
      <c r="L35" s="32">
        <f t="shared" si="1"/>
        <v>0.148148148148148</v>
      </c>
      <c r="M35" s="33">
        <f t="shared" si="2"/>
        <v>0.300000000000001</v>
      </c>
      <c r="N35" s="16" t="s">
        <v>38</v>
      </c>
      <c r="O35" s="18" t="s">
        <v>25</v>
      </c>
      <c r="P35" s="34" t="s">
        <v>26</v>
      </c>
      <c r="Q35" s="38"/>
    </row>
    <row r="36" s="2" customFormat="1" ht="30" customHeight="1" spans="1:17">
      <c r="A36" s="15">
        <v>33</v>
      </c>
      <c r="B36" s="21">
        <v>1222</v>
      </c>
      <c r="C36" s="21" t="s">
        <v>120</v>
      </c>
      <c r="D36" s="21" t="s">
        <v>121</v>
      </c>
      <c r="E36" s="21" t="s">
        <v>122</v>
      </c>
      <c r="F36" s="21" t="s">
        <v>30</v>
      </c>
      <c r="G36" s="21">
        <v>17.5</v>
      </c>
      <c r="H36" s="21">
        <v>17.5</v>
      </c>
      <c r="I36" s="21">
        <v>20</v>
      </c>
      <c r="J36" s="35">
        <v>21.8</v>
      </c>
      <c r="K36" s="31">
        <f t="shared" si="0"/>
        <v>0.125</v>
      </c>
      <c r="L36" s="32">
        <f t="shared" si="1"/>
        <v>0.197247706422018</v>
      </c>
      <c r="M36" s="33">
        <f t="shared" si="2"/>
        <v>1.8</v>
      </c>
      <c r="N36" s="16" t="s">
        <v>38</v>
      </c>
      <c r="O36" s="18" t="s">
        <v>25</v>
      </c>
      <c r="P36" s="34" t="s">
        <v>26</v>
      </c>
      <c r="Q36" s="38"/>
    </row>
    <row r="37" s="2" customFormat="1" ht="30" customHeight="1" spans="1:17">
      <c r="A37" s="15">
        <v>34</v>
      </c>
      <c r="B37" s="21">
        <v>12503</v>
      </c>
      <c r="C37" s="21" t="s">
        <v>123</v>
      </c>
      <c r="D37" s="21" t="s">
        <v>124</v>
      </c>
      <c r="E37" s="21" t="s">
        <v>125</v>
      </c>
      <c r="F37" s="21" t="s">
        <v>23</v>
      </c>
      <c r="G37" s="21">
        <v>7</v>
      </c>
      <c r="H37" s="21">
        <v>7</v>
      </c>
      <c r="I37" s="21">
        <v>8</v>
      </c>
      <c r="J37" s="35">
        <v>8.5</v>
      </c>
      <c r="K37" s="31">
        <f t="shared" si="0"/>
        <v>0.125</v>
      </c>
      <c r="L37" s="32">
        <f t="shared" si="1"/>
        <v>0.176470588235294</v>
      </c>
      <c r="M37" s="33">
        <f t="shared" si="2"/>
        <v>0.5</v>
      </c>
      <c r="N37" s="16" t="s">
        <v>38</v>
      </c>
      <c r="O37" s="18" t="s">
        <v>25</v>
      </c>
      <c r="P37" s="34" t="s">
        <v>26</v>
      </c>
      <c r="Q37" s="38"/>
    </row>
    <row r="38" s="2" customFormat="1" ht="30" customHeight="1" spans="1:17">
      <c r="A38" s="15">
        <v>35</v>
      </c>
      <c r="B38" s="21">
        <v>844</v>
      </c>
      <c r="C38" s="21" t="s">
        <v>126</v>
      </c>
      <c r="D38" s="21" t="s">
        <v>127</v>
      </c>
      <c r="E38" s="21" t="s">
        <v>128</v>
      </c>
      <c r="F38" s="21" t="s">
        <v>23</v>
      </c>
      <c r="G38" s="21">
        <v>7.7</v>
      </c>
      <c r="H38" s="21">
        <v>7.7</v>
      </c>
      <c r="I38" s="21">
        <v>8.8</v>
      </c>
      <c r="J38" s="35">
        <v>9.5</v>
      </c>
      <c r="K38" s="31">
        <f t="shared" si="0"/>
        <v>0.125</v>
      </c>
      <c r="L38" s="32">
        <f t="shared" si="1"/>
        <v>0.189473684210526</v>
      </c>
      <c r="M38" s="33">
        <f t="shared" si="2"/>
        <v>0.699999999999999</v>
      </c>
      <c r="N38" s="16" t="s">
        <v>38</v>
      </c>
      <c r="O38" s="18" t="s">
        <v>25</v>
      </c>
      <c r="P38" s="34" t="s">
        <v>26</v>
      </c>
      <c r="Q38" s="38"/>
    </row>
    <row r="39" s="2" customFormat="1" ht="30" customHeight="1" spans="1:17">
      <c r="A39" s="15">
        <v>36</v>
      </c>
      <c r="B39" s="21">
        <v>35548</v>
      </c>
      <c r="C39" s="21" t="s">
        <v>129</v>
      </c>
      <c r="D39" s="21" t="s">
        <v>130</v>
      </c>
      <c r="E39" s="21" t="s">
        <v>131</v>
      </c>
      <c r="F39" s="21" t="s">
        <v>30</v>
      </c>
      <c r="G39" s="21">
        <v>33.2</v>
      </c>
      <c r="H39" s="21">
        <v>33.2</v>
      </c>
      <c r="I39" s="21">
        <v>38</v>
      </c>
      <c r="J39" s="35">
        <v>39.5</v>
      </c>
      <c r="K39" s="31">
        <f t="shared" si="0"/>
        <v>0.126315789473684</v>
      </c>
      <c r="L39" s="32">
        <f t="shared" si="1"/>
        <v>0.159493670886076</v>
      </c>
      <c r="M39" s="33">
        <f t="shared" si="2"/>
        <v>1.5</v>
      </c>
      <c r="N39" s="16" t="s">
        <v>38</v>
      </c>
      <c r="O39" s="18" t="s">
        <v>25</v>
      </c>
      <c r="P39" s="34" t="s">
        <v>26</v>
      </c>
      <c r="Q39" s="38"/>
    </row>
    <row r="40" s="2" customFormat="1" ht="30" customHeight="1" spans="1:17">
      <c r="A40" s="15">
        <v>37</v>
      </c>
      <c r="B40" s="21">
        <v>1791</v>
      </c>
      <c r="C40" s="21" t="s">
        <v>132</v>
      </c>
      <c r="D40" s="21" t="s">
        <v>133</v>
      </c>
      <c r="E40" s="21" t="s">
        <v>94</v>
      </c>
      <c r="F40" s="21" t="s">
        <v>23</v>
      </c>
      <c r="G40" s="21">
        <v>4.8</v>
      </c>
      <c r="H40" s="21">
        <v>4.8</v>
      </c>
      <c r="I40" s="21">
        <v>5.5</v>
      </c>
      <c r="J40" s="35">
        <v>6.5</v>
      </c>
      <c r="K40" s="31">
        <f t="shared" ref="K40:K83" si="3">(I40-H40)/I40</f>
        <v>0.127272727272727</v>
      </c>
      <c r="L40" s="32">
        <f t="shared" ref="L40:L83" si="4">(J40-H40)/J40</f>
        <v>0.261538461538462</v>
      </c>
      <c r="M40" s="33">
        <f t="shared" ref="M40:M83" si="5">J40-I40</f>
        <v>1</v>
      </c>
      <c r="N40" s="16" t="s">
        <v>38</v>
      </c>
      <c r="O40" s="18" t="s">
        <v>25</v>
      </c>
      <c r="P40" s="34" t="s">
        <v>26</v>
      </c>
      <c r="Q40" s="38"/>
    </row>
    <row r="41" s="2" customFormat="1" ht="30" customHeight="1" spans="1:17">
      <c r="A41" s="15">
        <v>38</v>
      </c>
      <c r="B41" s="21">
        <v>3702</v>
      </c>
      <c r="C41" s="21" t="s">
        <v>134</v>
      </c>
      <c r="D41" s="21" t="s">
        <v>135</v>
      </c>
      <c r="E41" s="21" t="s">
        <v>136</v>
      </c>
      <c r="F41" s="21" t="s">
        <v>137</v>
      </c>
      <c r="G41" s="21">
        <v>12.2</v>
      </c>
      <c r="H41" s="21">
        <v>12.2</v>
      </c>
      <c r="I41" s="21">
        <v>14</v>
      </c>
      <c r="J41" s="35">
        <v>14.5</v>
      </c>
      <c r="K41" s="31">
        <f t="shared" si="3"/>
        <v>0.128571428571429</v>
      </c>
      <c r="L41" s="32">
        <f t="shared" si="4"/>
        <v>0.158620689655172</v>
      </c>
      <c r="M41" s="33">
        <f t="shared" si="5"/>
        <v>0.5</v>
      </c>
      <c r="N41" s="16" t="s">
        <v>38</v>
      </c>
      <c r="O41" s="18" t="s">
        <v>25</v>
      </c>
      <c r="P41" s="34" t="s">
        <v>26</v>
      </c>
      <c r="Q41" s="38"/>
    </row>
    <row r="42" s="2" customFormat="1" ht="30" customHeight="1" spans="1:17">
      <c r="A42" s="15">
        <v>39</v>
      </c>
      <c r="B42" s="21">
        <v>1829</v>
      </c>
      <c r="C42" s="21" t="s">
        <v>138</v>
      </c>
      <c r="D42" s="21" t="s">
        <v>139</v>
      </c>
      <c r="E42" s="21" t="s">
        <v>140</v>
      </c>
      <c r="F42" s="21" t="s">
        <v>23</v>
      </c>
      <c r="G42" s="21">
        <v>3.05</v>
      </c>
      <c r="H42" s="21">
        <v>3.05</v>
      </c>
      <c r="I42" s="21">
        <v>3.5</v>
      </c>
      <c r="J42" s="35">
        <v>4.5</v>
      </c>
      <c r="K42" s="31">
        <f t="shared" si="3"/>
        <v>0.128571428571429</v>
      </c>
      <c r="L42" s="32">
        <f t="shared" si="4"/>
        <v>0.322222222222222</v>
      </c>
      <c r="M42" s="33">
        <f t="shared" si="5"/>
        <v>1</v>
      </c>
      <c r="N42" s="16" t="s">
        <v>38</v>
      </c>
      <c r="O42" s="18" t="s">
        <v>25</v>
      </c>
      <c r="P42" s="34" t="s">
        <v>26</v>
      </c>
      <c r="Q42" s="38"/>
    </row>
    <row r="43" s="2" customFormat="1" ht="30" customHeight="1" spans="1:17">
      <c r="A43" s="15">
        <v>40</v>
      </c>
      <c r="B43" s="21">
        <v>24928</v>
      </c>
      <c r="C43" s="21" t="s">
        <v>141</v>
      </c>
      <c r="D43" s="21" t="s">
        <v>142</v>
      </c>
      <c r="E43" s="21" t="s">
        <v>143</v>
      </c>
      <c r="F43" s="21" t="s">
        <v>30</v>
      </c>
      <c r="G43" s="21">
        <v>12.35</v>
      </c>
      <c r="H43" s="21">
        <v>12.35</v>
      </c>
      <c r="I43" s="21">
        <v>14.2</v>
      </c>
      <c r="J43" s="35">
        <v>14.8</v>
      </c>
      <c r="K43" s="31">
        <f t="shared" si="3"/>
        <v>0.130281690140845</v>
      </c>
      <c r="L43" s="32">
        <f t="shared" si="4"/>
        <v>0.165540540540541</v>
      </c>
      <c r="M43" s="33">
        <f t="shared" si="5"/>
        <v>0.600000000000001</v>
      </c>
      <c r="N43" s="16" t="s">
        <v>38</v>
      </c>
      <c r="O43" s="18" t="s">
        <v>25</v>
      </c>
      <c r="P43" s="34" t="s">
        <v>26</v>
      </c>
      <c r="Q43" s="38"/>
    </row>
    <row r="44" s="2" customFormat="1" ht="30" customHeight="1" spans="1:17">
      <c r="A44" s="15">
        <v>41</v>
      </c>
      <c r="B44" s="21">
        <v>94000</v>
      </c>
      <c r="C44" s="21" t="s">
        <v>144</v>
      </c>
      <c r="D44" s="21" t="s">
        <v>145</v>
      </c>
      <c r="E44" s="21" t="s">
        <v>146</v>
      </c>
      <c r="F44" s="21" t="s">
        <v>30</v>
      </c>
      <c r="G44" s="21">
        <v>46</v>
      </c>
      <c r="H44" s="21">
        <v>46</v>
      </c>
      <c r="I44" s="21">
        <v>52.9</v>
      </c>
      <c r="J44" s="35">
        <v>53.8</v>
      </c>
      <c r="K44" s="31">
        <f t="shared" si="3"/>
        <v>0.130434782608696</v>
      </c>
      <c r="L44" s="32">
        <f t="shared" si="4"/>
        <v>0.144981412639405</v>
      </c>
      <c r="M44" s="33">
        <f t="shared" si="5"/>
        <v>0.899999999999999</v>
      </c>
      <c r="N44" s="16" t="s">
        <v>38</v>
      </c>
      <c r="O44" s="18" t="s">
        <v>25</v>
      </c>
      <c r="P44" s="34" t="s">
        <v>26</v>
      </c>
      <c r="Q44" s="38"/>
    </row>
    <row r="45" s="2" customFormat="1" ht="30" customHeight="1" spans="1:17">
      <c r="A45" s="15">
        <v>42</v>
      </c>
      <c r="B45" s="21">
        <v>24914</v>
      </c>
      <c r="C45" s="21" t="s">
        <v>147</v>
      </c>
      <c r="D45" s="21" t="s">
        <v>148</v>
      </c>
      <c r="E45" s="21" t="s">
        <v>149</v>
      </c>
      <c r="F45" s="21" t="s">
        <v>30</v>
      </c>
      <c r="G45" s="21">
        <v>39.3</v>
      </c>
      <c r="H45" s="21">
        <v>39.3</v>
      </c>
      <c r="I45" s="21">
        <v>45.2</v>
      </c>
      <c r="J45" s="35">
        <v>47.5</v>
      </c>
      <c r="K45" s="31">
        <f t="shared" si="3"/>
        <v>0.130530973451328</v>
      </c>
      <c r="L45" s="32">
        <f t="shared" si="4"/>
        <v>0.172631578947368</v>
      </c>
      <c r="M45" s="33">
        <f t="shared" si="5"/>
        <v>2.3</v>
      </c>
      <c r="N45" s="16" t="s">
        <v>38</v>
      </c>
      <c r="O45" s="18" t="s">
        <v>25</v>
      </c>
      <c r="P45" s="34" t="s">
        <v>26</v>
      </c>
      <c r="Q45" s="38"/>
    </row>
    <row r="46" s="2" customFormat="1" ht="30" customHeight="1" spans="1:17">
      <c r="A46" s="15">
        <v>43</v>
      </c>
      <c r="B46" s="21">
        <v>887</v>
      </c>
      <c r="C46" s="21" t="s">
        <v>150</v>
      </c>
      <c r="D46" s="21" t="s">
        <v>151</v>
      </c>
      <c r="E46" s="21" t="s">
        <v>152</v>
      </c>
      <c r="F46" s="21" t="s">
        <v>23</v>
      </c>
      <c r="G46" s="21">
        <v>9.25</v>
      </c>
      <c r="H46" s="21">
        <v>9.25</v>
      </c>
      <c r="I46" s="21">
        <v>10.7</v>
      </c>
      <c r="J46" s="35">
        <v>12.5</v>
      </c>
      <c r="K46" s="31">
        <f t="shared" si="3"/>
        <v>0.135514018691589</v>
      </c>
      <c r="L46" s="32">
        <f t="shared" si="4"/>
        <v>0.26</v>
      </c>
      <c r="M46" s="33">
        <f t="shared" si="5"/>
        <v>1.8</v>
      </c>
      <c r="N46" s="16" t="s">
        <v>38</v>
      </c>
      <c r="O46" s="18" t="s">
        <v>25</v>
      </c>
      <c r="P46" s="34" t="s">
        <v>26</v>
      </c>
      <c r="Q46" s="38"/>
    </row>
    <row r="47" s="2" customFormat="1" ht="30" customHeight="1" spans="1:17">
      <c r="A47" s="15">
        <v>44</v>
      </c>
      <c r="B47" s="21">
        <v>28360</v>
      </c>
      <c r="C47" s="21" t="s">
        <v>153</v>
      </c>
      <c r="D47" s="21" t="s">
        <v>154</v>
      </c>
      <c r="E47" s="21" t="s">
        <v>155</v>
      </c>
      <c r="F47" s="21" t="s">
        <v>30</v>
      </c>
      <c r="G47" s="21">
        <v>44.8</v>
      </c>
      <c r="H47" s="21">
        <v>44.8</v>
      </c>
      <c r="I47" s="21">
        <v>52</v>
      </c>
      <c r="J47" s="35">
        <v>54.5</v>
      </c>
      <c r="K47" s="31">
        <f t="shared" si="3"/>
        <v>0.138461538461539</v>
      </c>
      <c r="L47" s="32">
        <f t="shared" si="4"/>
        <v>0.177981651376147</v>
      </c>
      <c r="M47" s="33">
        <f t="shared" si="5"/>
        <v>2.5</v>
      </c>
      <c r="N47" s="16" t="s">
        <v>38</v>
      </c>
      <c r="O47" s="18" t="s">
        <v>25</v>
      </c>
      <c r="P47" s="34" t="s">
        <v>26</v>
      </c>
      <c r="Q47" s="38"/>
    </row>
    <row r="48" s="2" customFormat="1" ht="30" customHeight="1" spans="1:17">
      <c r="A48" s="15">
        <v>45</v>
      </c>
      <c r="B48" s="21">
        <v>16563</v>
      </c>
      <c r="C48" s="21" t="s">
        <v>156</v>
      </c>
      <c r="D48" s="21" t="s">
        <v>33</v>
      </c>
      <c r="E48" s="21" t="s">
        <v>157</v>
      </c>
      <c r="F48" s="21" t="s">
        <v>30</v>
      </c>
      <c r="G48" s="21">
        <v>5.6</v>
      </c>
      <c r="H48" s="21">
        <v>5.6</v>
      </c>
      <c r="I48" s="21">
        <v>6.5</v>
      </c>
      <c r="J48" s="35">
        <v>7.5</v>
      </c>
      <c r="K48" s="31">
        <f t="shared" si="3"/>
        <v>0.138461538461539</v>
      </c>
      <c r="L48" s="32">
        <f t="shared" si="4"/>
        <v>0.253333333333333</v>
      </c>
      <c r="M48" s="33">
        <f t="shared" si="5"/>
        <v>1</v>
      </c>
      <c r="N48" s="16" t="s">
        <v>38</v>
      </c>
      <c r="O48" s="18" t="s">
        <v>25</v>
      </c>
      <c r="P48" s="34" t="s">
        <v>26</v>
      </c>
      <c r="Q48" s="38"/>
    </row>
    <row r="49" s="2" customFormat="1" ht="30" customHeight="1" spans="1:17">
      <c r="A49" s="15">
        <v>46</v>
      </c>
      <c r="B49" s="21">
        <v>14619</v>
      </c>
      <c r="C49" s="21" t="s">
        <v>158</v>
      </c>
      <c r="D49" s="21" t="s">
        <v>159</v>
      </c>
      <c r="E49" s="21" t="s">
        <v>160</v>
      </c>
      <c r="F49" s="21" t="s">
        <v>23</v>
      </c>
      <c r="G49" s="21">
        <v>9.9</v>
      </c>
      <c r="H49" s="21">
        <v>9.9</v>
      </c>
      <c r="I49" s="21">
        <v>11.5</v>
      </c>
      <c r="J49" s="35">
        <v>12.5</v>
      </c>
      <c r="K49" s="31">
        <f t="shared" si="3"/>
        <v>0.139130434782609</v>
      </c>
      <c r="L49" s="32">
        <f t="shared" si="4"/>
        <v>0.208</v>
      </c>
      <c r="M49" s="33">
        <f t="shared" si="5"/>
        <v>1</v>
      </c>
      <c r="N49" s="16" t="s">
        <v>38</v>
      </c>
      <c r="O49" s="18" t="s">
        <v>25</v>
      </c>
      <c r="P49" s="34" t="s">
        <v>26</v>
      </c>
      <c r="Q49" s="38"/>
    </row>
    <row r="50" s="2" customFormat="1" ht="30" customHeight="1" spans="1:17">
      <c r="A50" s="15">
        <v>47</v>
      </c>
      <c r="B50" s="21">
        <v>17271</v>
      </c>
      <c r="C50" s="21" t="s">
        <v>161</v>
      </c>
      <c r="D50" s="21" t="s">
        <v>162</v>
      </c>
      <c r="E50" s="21" t="s">
        <v>163</v>
      </c>
      <c r="F50" s="21" t="s">
        <v>30</v>
      </c>
      <c r="G50" s="21">
        <v>10.3</v>
      </c>
      <c r="H50" s="21">
        <v>10.3</v>
      </c>
      <c r="I50" s="21">
        <v>12</v>
      </c>
      <c r="J50" s="35">
        <v>13.5</v>
      </c>
      <c r="K50" s="31">
        <f t="shared" si="3"/>
        <v>0.141666666666667</v>
      </c>
      <c r="L50" s="32">
        <f t="shared" si="4"/>
        <v>0.237037037037037</v>
      </c>
      <c r="M50" s="33">
        <f t="shared" si="5"/>
        <v>1.5</v>
      </c>
      <c r="N50" s="16" t="s">
        <v>38</v>
      </c>
      <c r="O50" s="18" t="s">
        <v>25</v>
      </c>
      <c r="P50" s="34" t="s">
        <v>26</v>
      </c>
      <c r="Q50" s="38"/>
    </row>
    <row r="51" s="2" customFormat="1" ht="30" customHeight="1" spans="1:17">
      <c r="A51" s="15">
        <v>48</v>
      </c>
      <c r="B51" s="21">
        <v>40389</v>
      </c>
      <c r="C51" s="21" t="s">
        <v>164</v>
      </c>
      <c r="D51" s="21" t="s">
        <v>165</v>
      </c>
      <c r="E51" s="21" t="s">
        <v>166</v>
      </c>
      <c r="F51" s="21" t="s">
        <v>23</v>
      </c>
      <c r="G51" s="21">
        <v>24</v>
      </c>
      <c r="H51" s="21">
        <v>24</v>
      </c>
      <c r="I51" s="21">
        <v>28</v>
      </c>
      <c r="J51" s="35">
        <v>28.5</v>
      </c>
      <c r="K51" s="31">
        <f t="shared" si="3"/>
        <v>0.142857142857143</v>
      </c>
      <c r="L51" s="32">
        <f t="shared" si="4"/>
        <v>0.157894736842105</v>
      </c>
      <c r="M51" s="33">
        <f t="shared" si="5"/>
        <v>0.5</v>
      </c>
      <c r="N51" s="16" t="s">
        <v>38</v>
      </c>
      <c r="O51" s="18" t="s">
        <v>25</v>
      </c>
      <c r="P51" s="34" t="s">
        <v>26</v>
      </c>
      <c r="Q51" s="38"/>
    </row>
    <row r="52" s="2" customFormat="1" ht="30" customHeight="1" spans="1:17">
      <c r="A52" s="15">
        <v>49</v>
      </c>
      <c r="B52" s="21">
        <v>939</v>
      </c>
      <c r="C52" s="21" t="s">
        <v>167</v>
      </c>
      <c r="D52" s="21" t="s">
        <v>168</v>
      </c>
      <c r="E52" s="21" t="s">
        <v>169</v>
      </c>
      <c r="F52" s="21" t="s">
        <v>30</v>
      </c>
      <c r="G52" s="21">
        <v>6</v>
      </c>
      <c r="H52" s="21">
        <v>6</v>
      </c>
      <c r="I52" s="21">
        <v>7</v>
      </c>
      <c r="J52" s="35">
        <v>7.5</v>
      </c>
      <c r="K52" s="31">
        <f t="shared" si="3"/>
        <v>0.142857142857143</v>
      </c>
      <c r="L52" s="32">
        <f t="shared" si="4"/>
        <v>0.2</v>
      </c>
      <c r="M52" s="33">
        <f t="shared" si="5"/>
        <v>0.5</v>
      </c>
      <c r="N52" s="16" t="s">
        <v>38</v>
      </c>
      <c r="O52" s="18" t="s">
        <v>25</v>
      </c>
      <c r="P52" s="34" t="s">
        <v>26</v>
      </c>
      <c r="Q52" s="38"/>
    </row>
    <row r="53" s="2" customFormat="1" ht="30" customHeight="1" spans="1:17">
      <c r="A53" s="15">
        <v>50</v>
      </c>
      <c r="B53" s="21">
        <v>58740</v>
      </c>
      <c r="C53" s="21" t="s">
        <v>170</v>
      </c>
      <c r="D53" s="21" t="s">
        <v>171</v>
      </c>
      <c r="E53" s="21" t="s">
        <v>172</v>
      </c>
      <c r="F53" s="21" t="s">
        <v>30</v>
      </c>
      <c r="G53" s="21">
        <v>21.2</v>
      </c>
      <c r="H53" s="21">
        <v>21.2</v>
      </c>
      <c r="I53" s="21">
        <v>24.8</v>
      </c>
      <c r="J53" s="35">
        <v>25.8</v>
      </c>
      <c r="K53" s="31">
        <f t="shared" si="3"/>
        <v>0.145161290322581</v>
      </c>
      <c r="L53" s="32">
        <f t="shared" si="4"/>
        <v>0.178294573643411</v>
      </c>
      <c r="M53" s="33">
        <f t="shared" si="5"/>
        <v>1</v>
      </c>
      <c r="N53" s="16" t="s">
        <v>38</v>
      </c>
      <c r="O53" s="18" t="s">
        <v>25</v>
      </c>
      <c r="P53" s="34" t="s">
        <v>26</v>
      </c>
      <c r="Q53" s="38"/>
    </row>
    <row r="54" s="2" customFormat="1" ht="30" customHeight="1" spans="1:17">
      <c r="A54" s="15">
        <v>51</v>
      </c>
      <c r="B54" s="21">
        <v>747</v>
      </c>
      <c r="C54" s="21" t="s">
        <v>173</v>
      </c>
      <c r="D54" s="21" t="s">
        <v>174</v>
      </c>
      <c r="E54" s="21" t="s">
        <v>128</v>
      </c>
      <c r="F54" s="21" t="s">
        <v>137</v>
      </c>
      <c r="G54" s="21">
        <v>8.1</v>
      </c>
      <c r="H54" s="21">
        <v>8.1</v>
      </c>
      <c r="I54" s="21">
        <v>9.5</v>
      </c>
      <c r="J54" s="35">
        <v>10.8</v>
      </c>
      <c r="K54" s="31">
        <f t="shared" si="3"/>
        <v>0.147368421052632</v>
      </c>
      <c r="L54" s="32">
        <f t="shared" si="4"/>
        <v>0.25</v>
      </c>
      <c r="M54" s="33">
        <f t="shared" si="5"/>
        <v>1.3</v>
      </c>
      <c r="N54" s="16" t="s">
        <v>38</v>
      </c>
      <c r="O54" s="18" t="s">
        <v>25</v>
      </c>
      <c r="P54" s="34" t="s">
        <v>26</v>
      </c>
      <c r="Q54" s="38"/>
    </row>
    <row r="55" s="2" customFormat="1" ht="30" customHeight="1" spans="1:17">
      <c r="A55" s="15">
        <v>52</v>
      </c>
      <c r="B55" s="21">
        <v>24527</v>
      </c>
      <c r="C55" s="21" t="s">
        <v>175</v>
      </c>
      <c r="D55" s="21" t="s">
        <v>176</v>
      </c>
      <c r="E55" s="21" t="s">
        <v>177</v>
      </c>
      <c r="F55" s="21" t="s">
        <v>30</v>
      </c>
      <c r="G55" s="21">
        <v>16.6</v>
      </c>
      <c r="H55" s="21">
        <v>16.6</v>
      </c>
      <c r="I55" s="21">
        <v>19.5</v>
      </c>
      <c r="J55" s="35">
        <v>20.8</v>
      </c>
      <c r="K55" s="31">
        <f t="shared" si="3"/>
        <v>0.148717948717949</v>
      </c>
      <c r="L55" s="32">
        <f t="shared" si="4"/>
        <v>0.201923076923077</v>
      </c>
      <c r="M55" s="33">
        <f t="shared" si="5"/>
        <v>1.3</v>
      </c>
      <c r="N55" s="16" t="s">
        <v>38</v>
      </c>
      <c r="O55" s="18" t="s">
        <v>25</v>
      </c>
      <c r="P55" s="34" t="s">
        <v>26</v>
      </c>
      <c r="Q55" s="38"/>
    </row>
    <row r="56" s="2" customFormat="1" ht="30" customHeight="1" spans="1:17">
      <c r="A56" s="15">
        <v>53</v>
      </c>
      <c r="B56" s="21">
        <v>1201</v>
      </c>
      <c r="C56" s="21" t="s">
        <v>178</v>
      </c>
      <c r="D56" s="21" t="s">
        <v>179</v>
      </c>
      <c r="E56" s="21" t="s">
        <v>180</v>
      </c>
      <c r="F56" s="21" t="s">
        <v>23</v>
      </c>
      <c r="G56" s="21">
        <v>24</v>
      </c>
      <c r="H56" s="21">
        <v>24</v>
      </c>
      <c r="I56" s="21">
        <v>28.2</v>
      </c>
      <c r="J56" s="35">
        <v>29.5</v>
      </c>
      <c r="K56" s="31">
        <f t="shared" si="3"/>
        <v>0.148936170212766</v>
      </c>
      <c r="L56" s="32">
        <f t="shared" si="4"/>
        <v>0.186440677966102</v>
      </c>
      <c r="M56" s="33">
        <f t="shared" si="5"/>
        <v>1.3</v>
      </c>
      <c r="N56" s="16" t="s">
        <v>38</v>
      </c>
      <c r="O56" s="18" t="s">
        <v>25</v>
      </c>
      <c r="P56" s="34" t="s">
        <v>26</v>
      </c>
      <c r="Q56" s="38"/>
    </row>
    <row r="57" s="2" customFormat="1" ht="30" customHeight="1" spans="1:17">
      <c r="A57" s="15">
        <v>54</v>
      </c>
      <c r="B57" s="21">
        <v>17320</v>
      </c>
      <c r="C57" s="21" t="s">
        <v>181</v>
      </c>
      <c r="D57" s="21" t="s">
        <v>182</v>
      </c>
      <c r="E57" s="21" t="s">
        <v>183</v>
      </c>
      <c r="F57" s="21" t="s">
        <v>23</v>
      </c>
      <c r="G57" s="21">
        <v>1.7</v>
      </c>
      <c r="H57" s="21">
        <v>1.7</v>
      </c>
      <c r="I57" s="21">
        <v>2</v>
      </c>
      <c r="J57" s="35">
        <v>2.5</v>
      </c>
      <c r="K57" s="31">
        <f t="shared" si="3"/>
        <v>0.15</v>
      </c>
      <c r="L57" s="32">
        <f t="shared" si="4"/>
        <v>0.32</v>
      </c>
      <c r="M57" s="33">
        <f t="shared" si="5"/>
        <v>0.5</v>
      </c>
      <c r="N57" s="16" t="s">
        <v>38</v>
      </c>
      <c r="O57" s="18" t="s">
        <v>25</v>
      </c>
      <c r="P57" s="34" t="s">
        <v>26</v>
      </c>
      <c r="Q57" s="38"/>
    </row>
    <row r="58" s="2" customFormat="1" ht="30" customHeight="1" spans="1:17">
      <c r="A58" s="15">
        <v>55</v>
      </c>
      <c r="B58" s="21">
        <v>882</v>
      </c>
      <c r="C58" s="21" t="s">
        <v>184</v>
      </c>
      <c r="D58" s="21" t="s">
        <v>127</v>
      </c>
      <c r="E58" s="21" t="s">
        <v>152</v>
      </c>
      <c r="F58" s="21" t="s">
        <v>23</v>
      </c>
      <c r="G58" s="21">
        <v>10.2</v>
      </c>
      <c r="H58" s="21">
        <v>10.2</v>
      </c>
      <c r="I58" s="21">
        <v>12</v>
      </c>
      <c r="J58" s="35">
        <v>13.5</v>
      </c>
      <c r="K58" s="31">
        <f t="shared" si="3"/>
        <v>0.15</v>
      </c>
      <c r="L58" s="32">
        <f t="shared" si="4"/>
        <v>0.244444444444444</v>
      </c>
      <c r="M58" s="33">
        <f t="shared" si="5"/>
        <v>1.5</v>
      </c>
      <c r="N58" s="16" t="s">
        <v>38</v>
      </c>
      <c r="O58" s="18" t="s">
        <v>25</v>
      </c>
      <c r="P58" s="34" t="s">
        <v>26</v>
      </c>
      <c r="Q58" s="38"/>
    </row>
    <row r="59" s="2" customFormat="1" ht="30" customHeight="1" spans="1:17">
      <c r="A59" s="15">
        <v>56</v>
      </c>
      <c r="B59" s="21">
        <v>2096</v>
      </c>
      <c r="C59" s="21" t="s">
        <v>185</v>
      </c>
      <c r="D59" s="21" t="s">
        <v>186</v>
      </c>
      <c r="E59" s="21" t="s">
        <v>187</v>
      </c>
      <c r="F59" s="21" t="s">
        <v>23</v>
      </c>
      <c r="G59" s="21">
        <v>11.2</v>
      </c>
      <c r="H59" s="21">
        <v>11.2</v>
      </c>
      <c r="I59" s="21">
        <v>13.2</v>
      </c>
      <c r="J59" s="35">
        <v>13.8</v>
      </c>
      <c r="K59" s="31">
        <f t="shared" si="3"/>
        <v>0.151515151515152</v>
      </c>
      <c r="L59" s="32">
        <f t="shared" si="4"/>
        <v>0.188405797101449</v>
      </c>
      <c r="M59" s="33">
        <f t="shared" si="5"/>
        <v>0.600000000000001</v>
      </c>
      <c r="N59" s="16" t="s">
        <v>38</v>
      </c>
      <c r="O59" s="18" t="s">
        <v>25</v>
      </c>
      <c r="P59" s="34" t="s">
        <v>26</v>
      </c>
      <c r="Q59" s="38"/>
    </row>
    <row r="60" s="2" customFormat="1" ht="30" customHeight="1" spans="1:17">
      <c r="A60" s="15">
        <v>57</v>
      </c>
      <c r="B60" s="21">
        <v>12536</v>
      </c>
      <c r="C60" s="21" t="s">
        <v>188</v>
      </c>
      <c r="D60" s="21" t="s">
        <v>189</v>
      </c>
      <c r="E60" s="21" t="s">
        <v>190</v>
      </c>
      <c r="F60" s="21" t="s">
        <v>30</v>
      </c>
      <c r="G60" s="21">
        <v>2.95</v>
      </c>
      <c r="H60" s="21">
        <v>2.95</v>
      </c>
      <c r="I60" s="21">
        <v>3.5</v>
      </c>
      <c r="J60" s="35">
        <v>4.5</v>
      </c>
      <c r="K60" s="31">
        <f t="shared" si="3"/>
        <v>0.157142857142857</v>
      </c>
      <c r="L60" s="32">
        <f t="shared" si="4"/>
        <v>0.344444444444444</v>
      </c>
      <c r="M60" s="33">
        <f t="shared" si="5"/>
        <v>1</v>
      </c>
      <c r="N60" s="16" t="s">
        <v>38</v>
      </c>
      <c r="O60" s="18" t="s">
        <v>25</v>
      </c>
      <c r="P60" s="34" t="s">
        <v>26</v>
      </c>
      <c r="Q60" s="38"/>
    </row>
    <row r="61" s="2" customFormat="1" ht="30" customHeight="1" spans="1:17">
      <c r="A61" s="15">
        <v>58</v>
      </c>
      <c r="B61" s="21">
        <v>390</v>
      </c>
      <c r="C61" s="21" t="s">
        <v>191</v>
      </c>
      <c r="D61" s="21" t="s">
        <v>192</v>
      </c>
      <c r="E61" s="21" t="s">
        <v>193</v>
      </c>
      <c r="F61" s="21" t="s">
        <v>23</v>
      </c>
      <c r="G61" s="21">
        <v>13</v>
      </c>
      <c r="H61" s="21">
        <v>13</v>
      </c>
      <c r="I61" s="21">
        <v>15.5</v>
      </c>
      <c r="J61" s="35">
        <v>16.5</v>
      </c>
      <c r="K61" s="31">
        <f t="shared" si="3"/>
        <v>0.161290322580645</v>
      </c>
      <c r="L61" s="32">
        <f t="shared" si="4"/>
        <v>0.212121212121212</v>
      </c>
      <c r="M61" s="33">
        <f t="shared" si="5"/>
        <v>1</v>
      </c>
      <c r="N61" s="16" t="s">
        <v>38</v>
      </c>
      <c r="O61" s="18" t="s">
        <v>25</v>
      </c>
      <c r="P61" s="34" t="s">
        <v>26</v>
      </c>
      <c r="Q61" s="38"/>
    </row>
    <row r="62" s="2" customFormat="1" ht="30" customHeight="1" spans="1:17">
      <c r="A62" s="15">
        <v>59</v>
      </c>
      <c r="B62" s="21">
        <v>1555</v>
      </c>
      <c r="C62" s="21" t="s">
        <v>185</v>
      </c>
      <c r="D62" s="21" t="s">
        <v>194</v>
      </c>
      <c r="E62" s="21" t="s">
        <v>187</v>
      </c>
      <c r="F62" s="21" t="s">
        <v>30</v>
      </c>
      <c r="G62" s="21">
        <v>5</v>
      </c>
      <c r="H62" s="21">
        <v>5</v>
      </c>
      <c r="I62" s="21">
        <v>6</v>
      </c>
      <c r="J62" s="35">
        <v>6.5</v>
      </c>
      <c r="K62" s="31">
        <f t="shared" si="3"/>
        <v>0.166666666666667</v>
      </c>
      <c r="L62" s="32">
        <f t="shared" si="4"/>
        <v>0.230769230769231</v>
      </c>
      <c r="M62" s="33">
        <f t="shared" si="5"/>
        <v>0.5</v>
      </c>
      <c r="N62" s="16" t="s">
        <v>38</v>
      </c>
      <c r="O62" s="18" t="s">
        <v>25</v>
      </c>
      <c r="P62" s="34" t="s">
        <v>26</v>
      </c>
      <c r="Q62" s="38"/>
    </row>
    <row r="63" s="2" customFormat="1" ht="30" customHeight="1" spans="1:17">
      <c r="A63" s="15">
        <v>60</v>
      </c>
      <c r="B63" s="21">
        <v>72</v>
      </c>
      <c r="C63" s="21" t="s">
        <v>195</v>
      </c>
      <c r="D63" s="21" t="s">
        <v>196</v>
      </c>
      <c r="E63" s="21" t="s">
        <v>197</v>
      </c>
      <c r="F63" s="21" t="s">
        <v>23</v>
      </c>
      <c r="G63" s="21">
        <v>5.4</v>
      </c>
      <c r="H63" s="21">
        <v>5.4</v>
      </c>
      <c r="I63" s="21">
        <v>6.5</v>
      </c>
      <c r="J63" s="35">
        <v>7.5</v>
      </c>
      <c r="K63" s="31">
        <f t="shared" si="3"/>
        <v>0.169230769230769</v>
      </c>
      <c r="L63" s="32">
        <f t="shared" si="4"/>
        <v>0.28</v>
      </c>
      <c r="M63" s="33">
        <f t="shared" si="5"/>
        <v>1</v>
      </c>
      <c r="N63" s="16" t="s">
        <v>38</v>
      </c>
      <c r="O63" s="18" t="s">
        <v>25</v>
      </c>
      <c r="P63" s="34" t="s">
        <v>26</v>
      </c>
      <c r="Q63" s="38"/>
    </row>
    <row r="64" s="2" customFormat="1" ht="30" customHeight="1" spans="1:17">
      <c r="A64" s="15">
        <v>61</v>
      </c>
      <c r="B64" s="21">
        <v>21770</v>
      </c>
      <c r="C64" s="21" t="s">
        <v>198</v>
      </c>
      <c r="D64" s="21" t="s">
        <v>199</v>
      </c>
      <c r="E64" s="21" t="s">
        <v>200</v>
      </c>
      <c r="F64" s="21" t="s">
        <v>23</v>
      </c>
      <c r="G64" s="21">
        <v>11.5</v>
      </c>
      <c r="H64" s="21">
        <v>11.5</v>
      </c>
      <c r="I64" s="21">
        <v>14</v>
      </c>
      <c r="J64" s="35">
        <v>15.5</v>
      </c>
      <c r="K64" s="31">
        <f t="shared" si="3"/>
        <v>0.178571428571429</v>
      </c>
      <c r="L64" s="32">
        <f t="shared" si="4"/>
        <v>0.258064516129032</v>
      </c>
      <c r="M64" s="33">
        <f t="shared" si="5"/>
        <v>1.5</v>
      </c>
      <c r="N64" s="16" t="s">
        <v>38</v>
      </c>
      <c r="O64" s="18" t="s">
        <v>25</v>
      </c>
      <c r="P64" s="34" t="s">
        <v>26</v>
      </c>
      <c r="Q64" s="38"/>
    </row>
    <row r="65" s="2" customFormat="1" ht="30" customHeight="1" spans="1:17">
      <c r="A65" s="15">
        <v>62</v>
      </c>
      <c r="B65" s="21">
        <v>14078</v>
      </c>
      <c r="C65" s="21" t="s">
        <v>201</v>
      </c>
      <c r="D65" s="21" t="s">
        <v>202</v>
      </c>
      <c r="E65" s="21" t="s">
        <v>125</v>
      </c>
      <c r="F65" s="21" t="s">
        <v>23</v>
      </c>
      <c r="G65" s="21">
        <v>26.26</v>
      </c>
      <c r="H65" s="21">
        <v>26.26</v>
      </c>
      <c r="I65" s="21">
        <v>32</v>
      </c>
      <c r="J65" s="35">
        <v>33.5</v>
      </c>
      <c r="K65" s="31">
        <f t="shared" si="3"/>
        <v>0.179375</v>
      </c>
      <c r="L65" s="32">
        <f t="shared" si="4"/>
        <v>0.216119402985075</v>
      </c>
      <c r="M65" s="33">
        <f t="shared" si="5"/>
        <v>1.5</v>
      </c>
      <c r="N65" s="16" t="s">
        <v>38</v>
      </c>
      <c r="O65" s="18" t="s">
        <v>25</v>
      </c>
      <c r="P65" s="34" t="s">
        <v>26</v>
      </c>
      <c r="Q65" s="38"/>
    </row>
    <row r="66" s="2" customFormat="1" ht="30" customHeight="1" spans="1:17">
      <c r="A66" s="15">
        <v>63</v>
      </c>
      <c r="B66" s="21">
        <v>1238</v>
      </c>
      <c r="C66" s="21" t="s">
        <v>203</v>
      </c>
      <c r="D66" s="21" t="s">
        <v>204</v>
      </c>
      <c r="E66" s="21" t="s">
        <v>140</v>
      </c>
      <c r="F66" s="21" t="s">
        <v>30</v>
      </c>
      <c r="G66" s="21">
        <v>4.5</v>
      </c>
      <c r="H66" s="21">
        <v>4.5</v>
      </c>
      <c r="I66" s="21">
        <v>5.5</v>
      </c>
      <c r="J66" s="35">
        <v>6.5</v>
      </c>
      <c r="K66" s="31">
        <f t="shared" si="3"/>
        <v>0.181818181818182</v>
      </c>
      <c r="L66" s="32">
        <f t="shared" si="4"/>
        <v>0.307692307692308</v>
      </c>
      <c r="M66" s="33">
        <f t="shared" si="5"/>
        <v>1</v>
      </c>
      <c r="N66" s="16" t="s">
        <v>38</v>
      </c>
      <c r="O66" s="18" t="s">
        <v>25</v>
      </c>
      <c r="P66" s="34" t="s">
        <v>26</v>
      </c>
      <c r="Q66" s="38"/>
    </row>
    <row r="67" s="2" customFormat="1" ht="30" customHeight="1" spans="1:17">
      <c r="A67" s="15">
        <v>64</v>
      </c>
      <c r="B67" s="21">
        <v>2999</v>
      </c>
      <c r="C67" s="21" t="s">
        <v>205</v>
      </c>
      <c r="D67" s="21" t="s">
        <v>206</v>
      </c>
      <c r="E67" s="21" t="s">
        <v>207</v>
      </c>
      <c r="F67" s="21" t="s">
        <v>30</v>
      </c>
      <c r="G67" s="21">
        <v>7.2</v>
      </c>
      <c r="H67" s="21">
        <v>7.2</v>
      </c>
      <c r="I67" s="21">
        <v>8.8</v>
      </c>
      <c r="J67" s="35">
        <v>9.9</v>
      </c>
      <c r="K67" s="31">
        <f t="shared" si="3"/>
        <v>0.181818181818182</v>
      </c>
      <c r="L67" s="32">
        <f t="shared" si="4"/>
        <v>0.272727272727273</v>
      </c>
      <c r="M67" s="33">
        <f t="shared" si="5"/>
        <v>1.1</v>
      </c>
      <c r="N67" s="16" t="s">
        <v>38</v>
      </c>
      <c r="O67" s="18" t="s">
        <v>25</v>
      </c>
      <c r="P67" s="34" t="s">
        <v>26</v>
      </c>
      <c r="Q67" s="38"/>
    </row>
    <row r="68" s="2" customFormat="1" ht="30" customHeight="1" spans="1:17">
      <c r="A68" s="15">
        <v>65</v>
      </c>
      <c r="B68" s="21">
        <v>28911</v>
      </c>
      <c r="C68" s="21" t="s">
        <v>208</v>
      </c>
      <c r="D68" s="21" t="s">
        <v>209</v>
      </c>
      <c r="E68" s="21" t="s">
        <v>210</v>
      </c>
      <c r="F68" s="21" t="s">
        <v>48</v>
      </c>
      <c r="G68" s="21">
        <v>4.9</v>
      </c>
      <c r="H68" s="21">
        <v>4.9</v>
      </c>
      <c r="I68" s="21">
        <v>6</v>
      </c>
      <c r="J68" s="35">
        <v>6.5</v>
      </c>
      <c r="K68" s="31">
        <f t="shared" si="3"/>
        <v>0.183333333333333</v>
      </c>
      <c r="L68" s="32">
        <f t="shared" si="4"/>
        <v>0.246153846153846</v>
      </c>
      <c r="M68" s="33">
        <f t="shared" si="5"/>
        <v>0.5</v>
      </c>
      <c r="N68" s="16" t="s">
        <v>38</v>
      </c>
      <c r="O68" s="18" t="s">
        <v>25</v>
      </c>
      <c r="P68" s="34" t="s">
        <v>26</v>
      </c>
      <c r="Q68" s="38"/>
    </row>
    <row r="69" s="2" customFormat="1" ht="30" customHeight="1" spans="1:17">
      <c r="A69" s="15">
        <v>66</v>
      </c>
      <c r="B69" s="21">
        <v>97</v>
      </c>
      <c r="C69" s="21" t="s">
        <v>211</v>
      </c>
      <c r="D69" s="21" t="s">
        <v>212</v>
      </c>
      <c r="E69" s="21" t="s">
        <v>51</v>
      </c>
      <c r="F69" s="21" t="s">
        <v>30</v>
      </c>
      <c r="G69" s="21">
        <v>6.2</v>
      </c>
      <c r="H69" s="21">
        <v>6.2</v>
      </c>
      <c r="I69" s="21">
        <v>7.6</v>
      </c>
      <c r="J69" s="35">
        <v>8.8</v>
      </c>
      <c r="K69" s="31">
        <f t="shared" si="3"/>
        <v>0.184210526315789</v>
      </c>
      <c r="L69" s="32">
        <f t="shared" si="4"/>
        <v>0.295454545454545</v>
      </c>
      <c r="M69" s="33">
        <f t="shared" si="5"/>
        <v>1.2</v>
      </c>
      <c r="N69" s="16" t="s">
        <v>38</v>
      </c>
      <c r="O69" s="18" t="s">
        <v>25</v>
      </c>
      <c r="P69" s="34" t="s">
        <v>26</v>
      </c>
      <c r="Q69" s="38"/>
    </row>
    <row r="70" s="2" customFormat="1" ht="30" customHeight="1" spans="1:17">
      <c r="A70" s="15">
        <v>67</v>
      </c>
      <c r="B70" s="21">
        <v>1233</v>
      </c>
      <c r="C70" s="21" t="s">
        <v>213</v>
      </c>
      <c r="D70" s="21" t="s">
        <v>214</v>
      </c>
      <c r="E70" s="21" t="s">
        <v>140</v>
      </c>
      <c r="F70" s="21" t="s">
        <v>23</v>
      </c>
      <c r="G70" s="21">
        <v>6.9</v>
      </c>
      <c r="H70" s="21">
        <v>6.9</v>
      </c>
      <c r="I70" s="21">
        <v>8.5</v>
      </c>
      <c r="J70" s="35">
        <v>8.8</v>
      </c>
      <c r="K70" s="31">
        <f t="shared" si="3"/>
        <v>0.188235294117647</v>
      </c>
      <c r="L70" s="32">
        <f t="shared" si="4"/>
        <v>0.215909090909091</v>
      </c>
      <c r="M70" s="33">
        <f t="shared" si="5"/>
        <v>0.300000000000001</v>
      </c>
      <c r="N70" s="16" t="s">
        <v>38</v>
      </c>
      <c r="O70" s="18" t="s">
        <v>25</v>
      </c>
      <c r="P70" s="34" t="s">
        <v>26</v>
      </c>
      <c r="Q70" s="38"/>
    </row>
    <row r="71" s="2" customFormat="1" ht="30" customHeight="1" spans="1:17">
      <c r="A71" s="15">
        <v>68</v>
      </c>
      <c r="B71" s="21">
        <v>141097</v>
      </c>
      <c r="C71" s="21" t="s">
        <v>215</v>
      </c>
      <c r="D71" s="21" t="s">
        <v>216</v>
      </c>
      <c r="E71" s="21" t="s">
        <v>217</v>
      </c>
      <c r="F71" s="21" t="s">
        <v>23</v>
      </c>
      <c r="G71" s="21">
        <v>36.5</v>
      </c>
      <c r="H71" s="21">
        <v>36.5</v>
      </c>
      <c r="I71" s="21">
        <v>45</v>
      </c>
      <c r="J71" s="35">
        <v>45.8</v>
      </c>
      <c r="K71" s="31">
        <f t="shared" si="3"/>
        <v>0.188888888888889</v>
      </c>
      <c r="L71" s="32">
        <f t="shared" si="4"/>
        <v>0.203056768558952</v>
      </c>
      <c r="M71" s="33">
        <f t="shared" si="5"/>
        <v>0.799999999999997</v>
      </c>
      <c r="N71" s="16" t="s">
        <v>38</v>
      </c>
      <c r="O71" s="18" t="s">
        <v>25</v>
      </c>
      <c r="P71" s="34" t="s">
        <v>26</v>
      </c>
      <c r="Q71" s="38"/>
    </row>
    <row r="72" s="2" customFormat="1" ht="30" customHeight="1" spans="1:17">
      <c r="A72" s="15">
        <v>69</v>
      </c>
      <c r="B72" s="21">
        <v>744</v>
      </c>
      <c r="C72" s="21" t="s">
        <v>218</v>
      </c>
      <c r="D72" s="21" t="s">
        <v>174</v>
      </c>
      <c r="E72" s="21" t="s">
        <v>128</v>
      </c>
      <c r="F72" s="21" t="s">
        <v>137</v>
      </c>
      <c r="G72" s="21">
        <v>8</v>
      </c>
      <c r="H72" s="21">
        <v>8</v>
      </c>
      <c r="I72" s="21">
        <v>10</v>
      </c>
      <c r="J72" s="35">
        <v>11.5</v>
      </c>
      <c r="K72" s="31">
        <f t="shared" si="3"/>
        <v>0.2</v>
      </c>
      <c r="L72" s="32">
        <f t="shared" si="4"/>
        <v>0.304347826086957</v>
      </c>
      <c r="M72" s="33">
        <f t="shared" si="5"/>
        <v>1.5</v>
      </c>
      <c r="N72" s="16" t="s">
        <v>38</v>
      </c>
      <c r="O72" s="18" t="s">
        <v>25</v>
      </c>
      <c r="P72" s="34" t="s">
        <v>26</v>
      </c>
      <c r="Q72" s="38"/>
    </row>
    <row r="73" s="2" customFormat="1" ht="30" customHeight="1" spans="1:17">
      <c r="A73" s="15">
        <v>70</v>
      </c>
      <c r="B73" s="21">
        <v>2212</v>
      </c>
      <c r="C73" s="21" t="s">
        <v>185</v>
      </c>
      <c r="D73" s="21" t="s">
        <v>186</v>
      </c>
      <c r="E73" s="21" t="s">
        <v>219</v>
      </c>
      <c r="F73" s="21" t="s">
        <v>23</v>
      </c>
      <c r="G73" s="21">
        <v>10.2</v>
      </c>
      <c r="H73" s="21">
        <v>10.2</v>
      </c>
      <c r="I73" s="21">
        <v>12.8</v>
      </c>
      <c r="J73" s="35">
        <v>13.5</v>
      </c>
      <c r="K73" s="31">
        <f t="shared" si="3"/>
        <v>0.203125</v>
      </c>
      <c r="L73" s="32">
        <f t="shared" si="4"/>
        <v>0.244444444444444</v>
      </c>
      <c r="M73" s="33">
        <f t="shared" si="5"/>
        <v>0.699999999999999</v>
      </c>
      <c r="N73" s="16" t="s">
        <v>38</v>
      </c>
      <c r="O73" s="18" t="s">
        <v>25</v>
      </c>
      <c r="P73" s="34" t="s">
        <v>26</v>
      </c>
      <c r="Q73" s="38"/>
    </row>
    <row r="74" s="2" customFormat="1" ht="30" customHeight="1" spans="1:17">
      <c r="A74" s="15">
        <v>71</v>
      </c>
      <c r="B74" s="21">
        <v>378</v>
      </c>
      <c r="C74" s="21" t="s">
        <v>220</v>
      </c>
      <c r="D74" s="21" t="s">
        <v>221</v>
      </c>
      <c r="E74" s="21" t="s">
        <v>222</v>
      </c>
      <c r="F74" s="21" t="s">
        <v>23</v>
      </c>
      <c r="G74" s="21">
        <v>3.55</v>
      </c>
      <c r="H74" s="21">
        <v>3.55</v>
      </c>
      <c r="I74" s="21">
        <v>4.5</v>
      </c>
      <c r="J74" s="35">
        <v>4.8</v>
      </c>
      <c r="K74" s="31">
        <f t="shared" si="3"/>
        <v>0.211111111111111</v>
      </c>
      <c r="L74" s="32">
        <f t="shared" si="4"/>
        <v>0.260416666666667</v>
      </c>
      <c r="M74" s="33">
        <f t="shared" si="5"/>
        <v>0.3</v>
      </c>
      <c r="N74" s="16" t="s">
        <v>38</v>
      </c>
      <c r="O74" s="18" t="s">
        <v>25</v>
      </c>
      <c r="P74" s="34" t="s">
        <v>26</v>
      </c>
      <c r="Q74" s="38"/>
    </row>
    <row r="75" s="2" customFormat="1" ht="30" customHeight="1" spans="1:17">
      <c r="A75" s="15">
        <v>72</v>
      </c>
      <c r="B75" s="21">
        <v>748</v>
      </c>
      <c r="C75" s="21" t="s">
        <v>223</v>
      </c>
      <c r="D75" s="21" t="s">
        <v>174</v>
      </c>
      <c r="E75" s="21" t="s">
        <v>128</v>
      </c>
      <c r="F75" s="21" t="s">
        <v>137</v>
      </c>
      <c r="G75" s="21">
        <v>6.1</v>
      </c>
      <c r="H75" s="21">
        <v>6.1</v>
      </c>
      <c r="I75" s="21">
        <v>8</v>
      </c>
      <c r="J75" s="35">
        <v>8.5</v>
      </c>
      <c r="K75" s="31">
        <f t="shared" si="3"/>
        <v>0.2375</v>
      </c>
      <c r="L75" s="32">
        <f t="shared" si="4"/>
        <v>0.282352941176471</v>
      </c>
      <c r="M75" s="33">
        <f t="shared" si="5"/>
        <v>0.5</v>
      </c>
      <c r="N75" s="16" t="s">
        <v>38</v>
      </c>
      <c r="O75" s="18" t="s">
        <v>25</v>
      </c>
      <c r="P75" s="34" t="s">
        <v>26</v>
      </c>
      <c r="Q75" s="38"/>
    </row>
    <row r="76" s="2" customFormat="1" ht="30" customHeight="1" spans="1:17">
      <c r="A76" s="15">
        <v>73</v>
      </c>
      <c r="B76" s="21">
        <v>1287</v>
      </c>
      <c r="C76" s="21" t="s">
        <v>224</v>
      </c>
      <c r="D76" s="21" t="s">
        <v>225</v>
      </c>
      <c r="E76" s="21" t="s">
        <v>226</v>
      </c>
      <c r="F76" s="21" t="s">
        <v>23</v>
      </c>
      <c r="G76" s="21">
        <v>13.29</v>
      </c>
      <c r="H76" s="21">
        <v>13.29</v>
      </c>
      <c r="I76" s="21">
        <v>17.5</v>
      </c>
      <c r="J76" s="35">
        <v>18.8</v>
      </c>
      <c r="K76" s="31">
        <f t="shared" si="3"/>
        <v>0.240571428571429</v>
      </c>
      <c r="L76" s="32">
        <f t="shared" si="4"/>
        <v>0.293085106382979</v>
      </c>
      <c r="M76" s="33">
        <f t="shared" si="5"/>
        <v>1.3</v>
      </c>
      <c r="N76" s="16" t="s">
        <v>38</v>
      </c>
      <c r="O76" s="18" t="s">
        <v>25</v>
      </c>
      <c r="P76" s="34" t="s">
        <v>26</v>
      </c>
      <c r="Q76" s="38"/>
    </row>
    <row r="77" s="2" customFormat="1" ht="30" customHeight="1" spans="1:17">
      <c r="A77" s="15">
        <v>74</v>
      </c>
      <c r="B77" s="21">
        <v>4331</v>
      </c>
      <c r="C77" s="21" t="s">
        <v>227</v>
      </c>
      <c r="D77" s="21" t="s">
        <v>228</v>
      </c>
      <c r="E77" s="21" t="s">
        <v>229</v>
      </c>
      <c r="F77" s="21" t="s">
        <v>23</v>
      </c>
      <c r="G77" s="21">
        <v>4.4</v>
      </c>
      <c r="H77" s="21">
        <v>4.4</v>
      </c>
      <c r="I77" s="21">
        <v>5.8</v>
      </c>
      <c r="J77" s="35">
        <v>6.5</v>
      </c>
      <c r="K77" s="31">
        <f t="shared" si="3"/>
        <v>0.241379310344828</v>
      </c>
      <c r="L77" s="32">
        <f t="shared" si="4"/>
        <v>0.323076923076923</v>
      </c>
      <c r="M77" s="33">
        <f t="shared" si="5"/>
        <v>0.7</v>
      </c>
      <c r="N77" s="16" t="s">
        <v>38</v>
      </c>
      <c r="O77" s="18" t="s">
        <v>25</v>
      </c>
      <c r="P77" s="34" t="s">
        <v>26</v>
      </c>
      <c r="Q77" s="38"/>
    </row>
    <row r="78" s="2" customFormat="1" ht="30" customHeight="1" spans="1:17">
      <c r="A78" s="15">
        <v>75</v>
      </c>
      <c r="B78" s="21">
        <v>49734</v>
      </c>
      <c r="C78" s="21" t="s">
        <v>230</v>
      </c>
      <c r="D78" s="21" t="s">
        <v>231</v>
      </c>
      <c r="E78" s="21" t="s">
        <v>232</v>
      </c>
      <c r="F78" s="21" t="s">
        <v>30</v>
      </c>
      <c r="G78" s="21">
        <v>5.95</v>
      </c>
      <c r="H78" s="21">
        <v>5.95</v>
      </c>
      <c r="I78" s="21">
        <v>8</v>
      </c>
      <c r="J78" s="35">
        <v>8.8</v>
      </c>
      <c r="K78" s="31">
        <f t="shared" si="3"/>
        <v>0.25625</v>
      </c>
      <c r="L78" s="32">
        <f t="shared" si="4"/>
        <v>0.323863636363636</v>
      </c>
      <c r="M78" s="33">
        <f t="shared" si="5"/>
        <v>0.800000000000001</v>
      </c>
      <c r="N78" s="16" t="s">
        <v>38</v>
      </c>
      <c r="O78" s="18" t="s">
        <v>25</v>
      </c>
      <c r="P78" s="34" t="s">
        <v>26</v>
      </c>
      <c r="Q78" s="38"/>
    </row>
    <row r="79" s="2" customFormat="1" ht="30" customHeight="1" spans="1:17">
      <c r="A79" s="15">
        <v>76</v>
      </c>
      <c r="B79" s="21">
        <v>38589</v>
      </c>
      <c r="C79" s="21" t="s">
        <v>220</v>
      </c>
      <c r="D79" s="21" t="s">
        <v>233</v>
      </c>
      <c r="E79" s="21" t="s">
        <v>234</v>
      </c>
      <c r="F79" s="21" t="s">
        <v>30</v>
      </c>
      <c r="G79" s="21">
        <v>3.7</v>
      </c>
      <c r="H79" s="21">
        <v>3.7</v>
      </c>
      <c r="I79" s="21">
        <v>5</v>
      </c>
      <c r="J79" s="35">
        <v>5.8</v>
      </c>
      <c r="K79" s="31">
        <f t="shared" si="3"/>
        <v>0.26</v>
      </c>
      <c r="L79" s="32">
        <f t="shared" si="4"/>
        <v>0.362068965517241</v>
      </c>
      <c r="M79" s="33">
        <f t="shared" si="5"/>
        <v>0.8</v>
      </c>
      <c r="N79" s="16" t="s">
        <v>38</v>
      </c>
      <c r="O79" s="18" t="s">
        <v>25</v>
      </c>
      <c r="P79" s="34" t="s">
        <v>26</v>
      </c>
      <c r="Q79" s="38"/>
    </row>
    <row r="80" s="2" customFormat="1" ht="30" customHeight="1" spans="1:17">
      <c r="A80" s="15">
        <v>77</v>
      </c>
      <c r="B80" s="21">
        <v>9838</v>
      </c>
      <c r="C80" s="21" t="s">
        <v>235</v>
      </c>
      <c r="D80" s="21" t="s">
        <v>236</v>
      </c>
      <c r="E80" s="21" t="s">
        <v>237</v>
      </c>
      <c r="F80" s="21" t="s">
        <v>30</v>
      </c>
      <c r="G80" s="21">
        <v>5.4</v>
      </c>
      <c r="H80" s="21">
        <v>5.4</v>
      </c>
      <c r="I80" s="21">
        <v>8</v>
      </c>
      <c r="J80" s="35">
        <v>8.5</v>
      </c>
      <c r="K80" s="31">
        <f t="shared" si="3"/>
        <v>0.325</v>
      </c>
      <c r="L80" s="32">
        <f t="shared" si="4"/>
        <v>0.364705882352941</v>
      </c>
      <c r="M80" s="33">
        <f t="shared" si="5"/>
        <v>0.5</v>
      </c>
      <c r="N80" s="16" t="s">
        <v>38</v>
      </c>
      <c r="O80" s="18" t="s">
        <v>25</v>
      </c>
      <c r="P80" s="34" t="s">
        <v>26</v>
      </c>
      <c r="Q80" s="38"/>
    </row>
    <row r="81" s="2" customFormat="1" ht="30" customHeight="1" spans="1:17">
      <c r="A81" s="15">
        <v>78</v>
      </c>
      <c r="B81" s="21">
        <v>6005</v>
      </c>
      <c r="C81" s="21" t="s">
        <v>238</v>
      </c>
      <c r="D81" s="21" t="s">
        <v>239</v>
      </c>
      <c r="E81" s="21" t="s">
        <v>240</v>
      </c>
      <c r="F81" s="21" t="s">
        <v>30</v>
      </c>
      <c r="G81" s="21">
        <v>10.5</v>
      </c>
      <c r="H81" s="21">
        <v>10.5</v>
      </c>
      <c r="I81" s="21">
        <v>17</v>
      </c>
      <c r="J81" s="35">
        <v>18.5</v>
      </c>
      <c r="K81" s="31">
        <f t="shared" si="3"/>
        <v>0.382352941176471</v>
      </c>
      <c r="L81" s="32">
        <f t="shared" si="4"/>
        <v>0.432432432432432</v>
      </c>
      <c r="M81" s="33">
        <f t="shared" si="5"/>
        <v>1.5</v>
      </c>
      <c r="N81" s="16" t="s">
        <v>38</v>
      </c>
      <c r="O81" s="18" t="s">
        <v>25</v>
      </c>
      <c r="P81" s="34" t="s">
        <v>26</v>
      </c>
      <c r="Q81" s="38"/>
    </row>
    <row r="82" s="2" customFormat="1" ht="30" customHeight="1" spans="1:17">
      <c r="A82" s="15">
        <v>79</v>
      </c>
      <c r="B82" s="21">
        <v>39353</v>
      </c>
      <c r="C82" s="21" t="s">
        <v>198</v>
      </c>
      <c r="D82" s="21" t="s">
        <v>56</v>
      </c>
      <c r="E82" s="21" t="s">
        <v>241</v>
      </c>
      <c r="F82" s="21" t="s">
        <v>23</v>
      </c>
      <c r="G82" s="21">
        <v>6</v>
      </c>
      <c r="H82" s="21">
        <v>6</v>
      </c>
      <c r="I82" s="21">
        <v>10</v>
      </c>
      <c r="J82" s="35">
        <v>12.5</v>
      </c>
      <c r="K82" s="31">
        <f t="shared" si="3"/>
        <v>0.4</v>
      </c>
      <c r="L82" s="32">
        <f t="shared" si="4"/>
        <v>0.52</v>
      </c>
      <c r="M82" s="33">
        <f t="shared" si="5"/>
        <v>2.5</v>
      </c>
      <c r="N82" s="16" t="s">
        <v>38</v>
      </c>
      <c r="O82" s="18" t="s">
        <v>25</v>
      </c>
      <c r="P82" s="34" t="s">
        <v>26</v>
      </c>
      <c r="Q82" s="38"/>
    </row>
    <row r="83" s="2" customFormat="1" ht="30" customHeight="1" spans="1:17">
      <c r="A83" s="15">
        <v>80</v>
      </c>
      <c r="B83" s="21">
        <v>81913</v>
      </c>
      <c r="C83" s="21" t="s">
        <v>242</v>
      </c>
      <c r="D83" s="21" t="s">
        <v>243</v>
      </c>
      <c r="E83" s="21" t="s">
        <v>244</v>
      </c>
      <c r="F83" s="21" t="s">
        <v>23</v>
      </c>
      <c r="G83" s="21">
        <v>18.5</v>
      </c>
      <c r="H83" s="21">
        <v>18.5</v>
      </c>
      <c r="I83" s="21">
        <v>39</v>
      </c>
      <c r="J83" s="35">
        <v>39.5</v>
      </c>
      <c r="K83" s="31">
        <f t="shared" si="3"/>
        <v>0.525641025641026</v>
      </c>
      <c r="L83" s="32">
        <f t="shared" si="4"/>
        <v>0.531645569620253</v>
      </c>
      <c r="M83" s="33">
        <f t="shared" si="5"/>
        <v>0.5</v>
      </c>
      <c r="N83" s="16" t="s">
        <v>38</v>
      </c>
      <c r="O83" s="18" t="s">
        <v>25</v>
      </c>
      <c r="P83" s="34" t="s">
        <v>26</v>
      </c>
      <c r="Q83" s="38"/>
    </row>
    <row r="84" s="2" customFormat="1" ht="30" customHeight="1" spans="1:17">
      <c r="A84" s="15">
        <v>81</v>
      </c>
      <c r="B84" s="21">
        <v>130035</v>
      </c>
      <c r="C84" s="21" t="s">
        <v>245</v>
      </c>
      <c r="D84" s="21" t="s">
        <v>174</v>
      </c>
      <c r="E84" s="21" t="s">
        <v>246</v>
      </c>
      <c r="F84" s="21" t="s">
        <v>137</v>
      </c>
      <c r="G84" s="39">
        <v>51.64</v>
      </c>
      <c r="H84" s="39">
        <v>51.64</v>
      </c>
      <c r="I84" s="21">
        <v>55</v>
      </c>
      <c r="J84" s="40">
        <v>89</v>
      </c>
      <c r="K84" s="31">
        <v>0.0610909090909091</v>
      </c>
      <c r="L84" s="32">
        <v>0.419775280898876</v>
      </c>
      <c r="M84" s="33">
        <v>34</v>
      </c>
      <c r="N84" s="16" t="s">
        <v>247</v>
      </c>
      <c r="O84" s="18" t="s">
        <v>248</v>
      </c>
      <c r="P84" s="34" t="s">
        <v>26</v>
      </c>
      <c r="Q84" s="38"/>
    </row>
    <row r="85" s="2" customFormat="1" ht="30" customHeight="1" spans="1:17">
      <c r="A85" s="15">
        <v>82</v>
      </c>
      <c r="B85" s="21">
        <v>130036</v>
      </c>
      <c r="C85" s="21" t="s">
        <v>249</v>
      </c>
      <c r="D85" s="21" t="s">
        <v>174</v>
      </c>
      <c r="E85" s="21" t="s">
        <v>246</v>
      </c>
      <c r="F85" s="21" t="s">
        <v>137</v>
      </c>
      <c r="G85" s="39">
        <v>26.78</v>
      </c>
      <c r="H85" s="39">
        <v>26.78</v>
      </c>
      <c r="I85" s="21">
        <v>30</v>
      </c>
      <c r="J85" s="40">
        <v>48</v>
      </c>
      <c r="K85" s="31">
        <v>0.107333333333333</v>
      </c>
      <c r="L85" s="32">
        <v>0.442083333333333</v>
      </c>
      <c r="M85" s="33">
        <v>18</v>
      </c>
      <c r="N85" s="16" t="s">
        <v>247</v>
      </c>
      <c r="O85" s="18" t="s">
        <v>248</v>
      </c>
      <c r="P85" s="34" t="s">
        <v>26</v>
      </c>
      <c r="Q85" s="38"/>
    </row>
    <row r="86" s="2" customFormat="1" ht="30" customHeight="1" spans="1:17">
      <c r="A86" s="15">
        <v>83</v>
      </c>
      <c r="B86" s="21">
        <v>37228</v>
      </c>
      <c r="C86" s="21" t="s">
        <v>250</v>
      </c>
      <c r="D86" s="21" t="s">
        <v>251</v>
      </c>
      <c r="E86" s="21" t="s">
        <v>252</v>
      </c>
      <c r="F86" s="21" t="s">
        <v>137</v>
      </c>
      <c r="G86" s="39">
        <v>8.4</v>
      </c>
      <c r="H86" s="39">
        <v>8.4</v>
      </c>
      <c r="I86" s="21">
        <v>9.5</v>
      </c>
      <c r="J86" s="40">
        <v>17.3</v>
      </c>
      <c r="K86" s="31">
        <v>0.11578947368421</v>
      </c>
      <c r="L86" s="32">
        <v>0.514450867052023</v>
      </c>
      <c r="M86" s="33">
        <v>7.8</v>
      </c>
      <c r="N86" s="16" t="s">
        <v>247</v>
      </c>
      <c r="O86" s="18" t="s">
        <v>248</v>
      </c>
      <c r="P86" s="34" t="s">
        <v>26</v>
      </c>
      <c r="Q86" s="38"/>
    </row>
    <row r="87" s="2" customFormat="1" ht="30" customHeight="1" spans="1:17">
      <c r="A87" s="15">
        <v>84</v>
      </c>
      <c r="B87" s="21">
        <v>37231</v>
      </c>
      <c r="C87" s="21" t="s">
        <v>253</v>
      </c>
      <c r="D87" s="21" t="s">
        <v>251</v>
      </c>
      <c r="E87" s="21" t="s">
        <v>252</v>
      </c>
      <c r="F87" s="21" t="s">
        <v>137</v>
      </c>
      <c r="G87" s="39">
        <v>9.8</v>
      </c>
      <c r="H87" s="39">
        <v>9.8</v>
      </c>
      <c r="I87" s="21">
        <v>11</v>
      </c>
      <c r="J87" s="40">
        <v>19.1</v>
      </c>
      <c r="K87" s="31">
        <v>0.109090909090909</v>
      </c>
      <c r="L87" s="32">
        <v>0.486910994764398</v>
      </c>
      <c r="M87" s="33">
        <v>8.1</v>
      </c>
      <c r="N87" s="16" t="s">
        <v>247</v>
      </c>
      <c r="O87" s="18" t="s">
        <v>248</v>
      </c>
      <c r="P87" s="34" t="s">
        <v>26</v>
      </c>
      <c r="Q87" s="38"/>
    </row>
    <row r="88" s="2" customFormat="1" ht="30" customHeight="1" spans="1:17">
      <c r="A88" s="15">
        <v>85</v>
      </c>
      <c r="B88" s="21">
        <v>97777</v>
      </c>
      <c r="C88" s="21" t="s">
        <v>254</v>
      </c>
      <c r="D88" s="21" t="s">
        <v>255</v>
      </c>
      <c r="E88" s="21" t="s">
        <v>252</v>
      </c>
      <c r="F88" s="21" t="s">
        <v>137</v>
      </c>
      <c r="G88" s="39">
        <v>26</v>
      </c>
      <c r="H88" s="39">
        <v>26</v>
      </c>
      <c r="I88" s="21">
        <v>28</v>
      </c>
      <c r="J88" s="40">
        <v>48</v>
      </c>
      <c r="K88" s="31">
        <v>0.0714285714285714</v>
      </c>
      <c r="L88" s="32">
        <v>0.458333333333333</v>
      </c>
      <c r="M88" s="33">
        <v>20</v>
      </c>
      <c r="N88" s="16" t="s">
        <v>247</v>
      </c>
      <c r="O88" s="18" t="s">
        <v>248</v>
      </c>
      <c r="P88" s="34" t="s">
        <v>26</v>
      </c>
      <c r="Q88" s="38"/>
    </row>
    <row r="89" s="2" customFormat="1" ht="30" customHeight="1" spans="1:17">
      <c r="A89" s="15">
        <v>86</v>
      </c>
      <c r="B89" s="21">
        <v>104168</v>
      </c>
      <c r="C89" s="21" t="s">
        <v>256</v>
      </c>
      <c r="D89" s="21" t="s">
        <v>257</v>
      </c>
      <c r="E89" s="21" t="s">
        <v>252</v>
      </c>
      <c r="F89" s="21" t="s">
        <v>137</v>
      </c>
      <c r="G89" s="39">
        <v>16</v>
      </c>
      <c r="H89" s="39">
        <v>16</v>
      </c>
      <c r="I89" s="21">
        <v>18</v>
      </c>
      <c r="J89" s="40">
        <v>32.5</v>
      </c>
      <c r="K89" s="31">
        <v>0.111111111111111</v>
      </c>
      <c r="L89" s="32">
        <v>0.507692307692308</v>
      </c>
      <c r="M89" s="33">
        <v>14.5</v>
      </c>
      <c r="N89" s="16" t="s">
        <v>247</v>
      </c>
      <c r="O89" s="18" t="s">
        <v>248</v>
      </c>
      <c r="P89" s="34" t="s">
        <v>26</v>
      </c>
      <c r="Q89" s="38"/>
    </row>
    <row r="90" s="2" customFormat="1" ht="30" customHeight="1" spans="1:17">
      <c r="A90" s="15">
        <v>87</v>
      </c>
      <c r="B90" s="21">
        <v>130033</v>
      </c>
      <c r="C90" s="21" t="s">
        <v>258</v>
      </c>
      <c r="D90" s="21" t="s">
        <v>259</v>
      </c>
      <c r="E90" s="21" t="s">
        <v>246</v>
      </c>
      <c r="F90" s="21" t="s">
        <v>137</v>
      </c>
      <c r="G90" s="39">
        <v>31.31</v>
      </c>
      <c r="H90" s="39">
        <v>31.31</v>
      </c>
      <c r="I90" s="21">
        <v>35</v>
      </c>
      <c r="J90" s="40">
        <v>68</v>
      </c>
      <c r="K90" s="31">
        <v>0.105428571428571</v>
      </c>
      <c r="L90" s="32">
        <v>0.539558823529412</v>
      </c>
      <c r="M90" s="33">
        <v>33</v>
      </c>
      <c r="N90" s="16" t="s">
        <v>247</v>
      </c>
      <c r="O90" s="18" t="s">
        <v>248</v>
      </c>
      <c r="P90" s="34" t="s">
        <v>26</v>
      </c>
      <c r="Q90" s="38"/>
    </row>
    <row r="91" s="2" customFormat="1" ht="30" customHeight="1" spans="1:17">
      <c r="A91" s="15">
        <v>88</v>
      </c>
      <c r="B91" s="21">
        <v>130034</v>
      </c>
      <c r="C91" s="21" t="s">
        <v>260</v>
      </c>
      <c r="D91" s="21" t="s">
        <v>174</v>
      </c>
      <c r="E91" s="21" t="s">
        <v>246</v>
      </c>
      <c r="F91" s="21" t="s">
        <v>137</v>
      </c>
      <c r="G91" s="39">
        <v>36.72</v>
      </c>
      <c r="H91" s="39">
        <v>36.72</v>
      </c>
      <c r="I91" s="21">
        <v>40</v>
      </c>
      <c r="J91" s="40">
        <v>78</v>
      </c>
      <c r="K91" s="31">
        <v>0.082</v>
      </c>
      <c r="L91" s="32">
        <v>0.529230769230769</v>
      </c>
      <c r="M91" s="33">
        <v>38</v>
      </c>
      <c r="N91" s="16" t="s">
        <v>247</v>
      </c>
      <c r="O91" s="18" t="s">
        <v>248</v>
      </c>
      <c r="P91" s="34" t="s">
        <v>26</v>
      </c>
      <c r="Q91" s="38"/>
    </row>
    <row r="92" s="2" customFormat="1" ht="30" customHeight="1" spans="1:17">
      <c r="A92" s="15">
        <v>89</v>
      </c>
      <c r="B92" s="21">
        <v>156451</v>
      </c>
      <c r="C92" s="21" t="s">
        <v>261</v>
      </c>
      <c r="D92" s="21" t="s">
        <v>262</v>
      </c>
      <c r="E92" s="21" t="s">
        <v>263</v>
      </c>
      <c r="F92" s="21" t="s">
        <v>264</v>
      </c>
      <c r="G92" s="39">
        <v>39</v>
      </c>
      <c r="H92" s="39">
        <v>39</v>
      </c>
      <c r="I92" s="21">
        <v>42</v>
      </c>
      <c r="J92" s="40">
        <v>68</v>
      </c>
      <c r="K92" s="31">
        <v>0.0714285714285714</v>
      </c>
      <c r="L92" s="32">
        <v>0.426470588235294</v>
      </c>
      <c r="M92" s="33">
        <v>26</v>
      </c>
      <c r="N92" s="16" t="s">
        <v>247</v>
      </c>
      <c r="O92" s="18" t="s">
        <v>248</v>
      </c>
      <c r="P92" s="34" t="s">
        <v>26</v>
      </c>
      <c r="Q92" s="38"/>
    </row>
    <row r="93" s="2" customFormat="1" ht="30" customHeight="1" spans="1:17">
      <c r="A93" s="15">
        <v>90</v>
      </c>
      <c r="B93" s="21">
        <v>149419</v>
      </c>
      <c r="C93" s="21" t="s">
        <v>265</v>
      </c>
      <c r="D93" s="21" t="s">
        <v>266</v>
      </c>
      <c r="E93" s="21" t="s">
        <v>267</v>
      </c>
      <c r="F93" s="21" t="s">
        <v>30</v>
      </c>
      <c r="G93" s="39">
        <v>9.9</v>
      </c>
      <c r="H93" s="39">
        <v>9.9</v>
      </c>
      <c r="I93" s="21">
        <v>11</v>
      </c>
      <c r="J93" s="40">
        <v>19.8</v>
      </c>
      <c r="K93" s="31">
        <v>0.1</v>
      </c>
      <c r="L93" s="32">
        <v>0.5</v>
      </c>
      <c r="M93" s="33">
        <v>8.8</v>
      </c>
      <c r="N93" s="16" t="s">
        <v>247</v>
      </c>
      <c r="O93" s="18" t="s">
        <v>248</v>
      </c>
      <c r="P93" s="34" t="s">
        <v>26</v>
      </c>
      <c r="Q93" s="38"/>
    </row>
    <row r="94" s="2" customFormat="1" ht="30" customHeight="1" spans="1:17">
      <c r="A94" s="15">
        <v>91</v>
      </c>
      <c r="B94" s="21">
        <v>151831</v>
      </c>
      <c r="C94" s="21" t="s">
        <v>268</v>
      </c>
      <c r="D94" s="21" t="s">
        <v>269</v>
      </c>
      <c r="E94" s="21" t="s">
        <v>270</v>
      </c>
      <c r="F94" s="21" t="s">
        <v>48</v>
      </c>
      <c r="G94" s="39">
        <v>6</v>
      </c>
      <c r="H94" s="39">
        <v>6</v>
      </c>
      <c r="I94" s="21">
        <v>7</v>
      </c>
      <c r="J94" s="40">
        <v>19.8</v>
      </c>
      <c r="K94" s="31">
        <v>0.142857142857143</v>
      </c>
      <c r="L94" s="32">
        <v>0.696969696969697</v>
      </c>
      <c r="M94" s="33">
        <v>12.8</v>
      </c>
      <c r="N94" s="16" t="s">
        <v>247</v>
      </c>
      <c r="O94" s="18" t="s">
        <v>248</v>
      </c>
      <c r="P94" s="34" t="s">
        <v>26</v>
      </c>
      <c r="Q94" s="38"/>
    </row>
    <row r="95" s="2" customFormat="1" ht="30" customHeight="1" spans="1:17">
      <c r="A95" s="15">
        <v>92</v>
      </c>
      <c r="B95" s="21">
        <v>160912</v>
      </c>
      <c r="C95" s="21" t="s">
        <v>271</v>
      </c>
      <c r="D95" s="21" t="s">
        <v>272</v>
      </c>
      <c r="E95" s="21" t="s">
        <v>273</v>
      </c>
      <c r="F95" s="21" t="s">
        <v>30</v>
      </c>
      <c r="G95" s="39">
        <v>27.22</v>
      </c>
      <c r="H95" s="39">
        <v>27.22</v>
      </c>
      <c r="I95" s="21">
        <v>30</v>
      </c>
      <c r="J95" s="40">
        <v>36</v>
      </c>
      <c r="K95" s="31">
        <v>0.0926666666666667</v>
      </c>
      <c r="L95" s="32">
        <v>0.243888888888889</v>
      </c>
      <c r="M95" s="33">
        <v>6</v>
      </c>
      <c r="N95" s="16" t="s">
        <v>247</v>
      </c>
      <c r="O95" s="18" t="s">
        <v>248</v>
      </c>
      <c r="P95" s="34" t="s">
        <v>26</v>
      </c>
      <c r="Q95" s="38"/>
    </row>
    <row r="96" s="2" customFormat="1" ht="30" customHeight="1" spans="1:17">
      <c r="A96" s="15">
        <v>93</v>
      </c>
      <c r="B96" s="21">
        <v>160913</v>
      </c>
      <c r="C96" s="21" t="s">
        <v>271</v>
      </c>
      <c r="D96" s="21" t="s">
        <v>274</v>
      </c>
      <c r="E96" s="21" t="s">
        <v>273</v>
      </c>
      <c r="F96" s="21" t="s">
        <v>30</v>
      </c>
      <c r="G96" s="39">
        <v>27.22</v>
      </c>
      <c r="H96" s="39">
        <v>27.22</v>
      </c>
      <c r="I96" s="21">
        <v>30</v>
      </c>
      <c r="J96" s="40">
        <v>35</v>
      </c>
      <c r="K96" s="31">
        <v>0.0926666666666667</v>
      </c>
      <c r="L96" s="32">
        <v>0.222285714285714</v>
      </c>
      <c r="M96" s="33">
        <v>5</v>
      </c>
      <c r="N96" s="16" t="s">
        <v>247</v>
      </c>
      <c r="O96" s="18" t="s">
        <v>248</v>
      </c>
      <c r="P96" s="34" t="s">
        <v>26</v>
      </c>
      <c r="Q96" s="38"/>
    </row>
    <row r="97" s="2" customFormat="1" ht="30" customHeight="1" spans="1:17">
      <c r="A97" s="15">
        <v>94</v>
      </c>
      <c r="B97" s="21">
        <v>177526</v>
      </c>
      <c r="C97" s="21" t="s">
        <v>275</v>
      </c>
      <c r="D97" s="21" t="s">
        <v>276</v>
      </c>
      <c r="E97" s="21" t="s">
        <v>277</v>
      </c>
      <c r="F97" s="21" t="s">
        <v>23</v>
      </c>
      <c r="G97" s="39">
        <v>41.5</v>
      </c>
      <c r="H97" s="39">
        <v>41.5</v>
      </c>
      <c r="I97" s="21">
        <v>45</v>
      </c>
      <c r="J97" s="40">
        <v>50</v>
      </c>
      <c r="K97" s="31">
        <v>0.0777777777777778</v>
      </c>
      <c r="L97" s="32">
        <v>0.17</v>
      </c>
      <c r="M97" s="33">
        <v>5</v>
      </c>
      <c r="N97" s="16" t="s">
        <v>247</v>
      </c>
      <c r="O97" s="18" t="s">
        <v>248</v>
      </c>
      <c r="P97" s="34" t="s">
        <v>26</v>
      </c>
      <c r="Q97" s="38"/>
    </row>
    <row r="98" s="2" customFormat="1" ht="30" customHeight="1" spans="1:17">
      <c r="A98" s="15">
        <v>95</v>
      </c>
      <c r="B98" s="21">
        <v>183870</v>
      </c>
      <c r="C98" s="21" t="s">
        <v>278</v>
      </c>
      <c r="D98" s="21" t="s">
        <v>133</v>
      </c>
      <c r="E98" s="21" t="s">
        <v>279</v>
      </c>
      <c r="F98" s="21" t="s">
        <v>23</v>
      </c>
      <c r="G98" s="39">
        <v>99</v>
      </c>
      <c r="H98" s="39">
        <v>99</v>
      </c>
      <c r="I98" s="21">
        <v>108</v>
      </c>
      <c r="J98" s="40">
        <v>198</v>
      </c>
      <c r="K98" s="31">
        <v>0.0833333333333333</v>
      </c>
      <c r="L98" s="32">
        <v>0.5</v>
      </c>
      <c r="M98" s="33">
        <v>90</v>
      </c>
      <c r="N98" s="16" t="s">
        <v>247</v>
      </c>
      <c r="O98" s="18" t="s">
        <v>248</v>
      </c>
      <c r="P98" s="34" t="s">
        <v>26</v>
      </c>
      <c r="Q98" s="38"/>
    </row>
    <row r="99" s="2" customFormat="1" ht="30" customHeight="1" spans="1:17">
      <c r="A99" s="15">
        <v>96</v>
      </c>
      <c r="B99" s="21">
        <v>184060</v>
      </c>
      <c r="C99" s="21" t="s">
        <v>275</v>
      </c>
      <c r="D99" s="21" t="s">
        <v>280</v>
      </c>
      <c r="E99" s="21" t="s">
        <v>281</v>
      </c>
      <c r="F99" s="21" t="s">
        <v>23</v>
      </c>
      <c r="G99" s="39">
        <v>49.5</v>
      </c>
      <c r="H99" s="39">
        <v>49.5</v>
      </c>
      <c r="I99" s="21">
        <v>52</v>
      </c>
      <c r="J99" s="40">
        <v>99</v>
      </c>
      <c r="K99" s="31">
        <v>0.0480769230769231</v>
      </c>
      <c r="L99" s="32">
        <v>0.5</v>
      </c>
      <c r="M99" s="33">
        <v>47</v>
      </c>
      <c r="N99" s="16" t="s">
        <v>247</v>
      </c>
      <c r="O99" s="18" t="s">
        <v>248</v>
      </c>
      <c r="P99" s="34" t="s">
        <v>26</v>
      </c>
      <c r="Q99" s="38"/>
    </row>
    <row r="100" s="2" customFormat="1" ht="30" customHeight="1" spans="1:17">
      <c r="A100" s="15">
        <v>97</v>
      </c>
      <c r="B100" s="21">
        <v>26591</v>
      </c>
      <c r="C100" s="21" t="s">
        <v>282</v>
      </c>
      <c r="D100" s="21" t="s">
        <v>21</v>
      </c>
      <c r="E100" s="21" t="s">
        <v>283</v>
      </c>
      <c r="F100" s="21" t="s">
        <v>23</v>
      </c>
      <c r="G100" s="39">
        <v>5.8</v>
      </c>
      <c r="H100" s="39">
        <v>5.8</v>
      </c>
      <c r="I100" s="21">
        <v>7</v>
      </c>
      <c r="J100" s="40">
        <v>12</v>
      </c>
      <c r="K100" s="31">
        <v>0.171428571428571</v>
      </c>
      <c r="L100" s="32">
        <v>0.516666666666667</v>
      </c>
      <c r="M100" s="33">
        <v>5</v>
      </c>
      <c r="N100" s="16" t="s">
        <v>247</v>
      </c>
      <c r="O100" s="18" t="s">
        <v>248</v>
      </c>
      <c r="P100" s="34" t="s">
        <v>26</v>
      </c>
      <c r="Q100" s="38"/>
    </row>
    <row r="101" s="2" customFormat="1" ht="30" customHeight="1" spans="1:17">
      <c r="A101" s="15">
        <v>98</v>
      </c>
      <c r="B101" s="21">
        <v>73651</v>
      </c>
      <c r="C101" s="21" t="s">
        <v>284</v>
      </c>
      <c r="D101" s="21" t="s">
        <v>285</v>
      </c>
      <c r="E101" s="21" t="s">
        <v>286</v>
      </c>
      <c r="F101" s="21" t="s">
        <v>287</v>
      </c>
      <c r="G101" s="39">
        <v>18.36</v>
      </c>
      <c r="H101" s="39">
        <v>18.36</v>
      </c>
      <c r="I101" s="21">
        <v>20</v>
      </c>
      <c r="J101" s="40">
        <v>25.8</v>
      </c>
      <c r="K101" s="31">
        <v>0.082</v>
      </c>
      <c r="L101" s="32">
        <v>0.288372093023256</v>
      </c>
      <c r="M101" s="33">
        <v>5.8</v>
      </c>
      <c r="N101" s="16" t="s">
        <v>247</v>
      </c>
      <c r="O101" s="18" t="s">
        <v>248</v>
      </c>
      <c r="P101" s="34" t="s">
        <v>26</v>
      </c>
      <c r="Q101" s="38"/>
    </row>
    <row r="102" s="2" customFormat="1" ht="30" customHeight="1" spans="1:17">
      <c r="A102" s="15">
        <v>99</v>
      </c>
      <c r="B102" s="21">
        <v>73776</v>
      </c>
      <c r="C102" s="21" t="s">
        <v>284</v>
      </c>
      <c r="D102" s="21" t="s">
        <v>288</v>
      </c>
      <c r="E102" s="21" t="s">
        <v>286</v>
      </c>
      <c r="F102" s="21" t="s">
        <v>287</v>
      </c>
      <c r="G102" s="39">
        <v>24.48</v>
      </c>
      <c r="H102" s="39">
        <v>24.48</v>
      </c>
      <c r="I102" s="21">
        <v>26</v>
      </c>
      <c r="J102" s="40">
        <v>38</v>
      </c>
      <c r="K102" s="31">
        <v>0.0584615384615384</v>
      </c>
      <c r="L102" s="32">
        <v>0.35578947368421</v>
      </c>
      <c r="M102" s="33">
        <v>12</v>
      </c>
      <c r="N102" s="16" t="s">
        <v>247</v>
      </c>
      <c r="O102" s="18" t="s">
        <v>248</v>
      </c>
      <c r="P102" s="34" t="s">
        <v>26</v>
      </c>
      <c r="Q102" s="38"/>
    </row>
    <row r="103" s="2" customFormat="1" ht="30" customHeight="1" spans="1:17">
      <c r="A103" s="15">
        <v>100</v>
      </c>
      <c r="B103" s="21">
        <v>119406</v>
      </c>
      <c r="C103" s="21" t="s">
        <v>289</v>
      </c>
      <c r="D103" s="21" t="s">
        <v>290</v>
      </c>
      <c r="E103" s="21" t="s">
        <v>291</v>
      </c>
      <c r="F103" s="21" t="s">
        <v>137</v>
      </c>
      <c r="G103" s="39">
        <v>18.2</v>
      </c>
      <c r="H103" s="39">
        <v>18.2</v>
      </c>
      <c r="I103" s="21">
        <v>20</v>
      </c>
      <c r="J103" s="40">
        <v>32</v>
      </c>
      <c r="K103" s="31">
        <v>0.09</v>
      </c>
      <c r="L103" s="32">
        <v>0.43125</v>
      </c>
      <c r="M103" s="33">
        <v>12</v>
      </c>
      <c r="N103" s="16" t="s">
        <v>247</v>
      </c>
      <c r="O103" s="18" t="s">
        <v>248</v>
      </c>
      <c r="P103" s="34" t="s">
        <v>26</v>
      </c>
      <c r="Q103" s="38"/>
    </row>
    <row r="104" s="2" customFormat="1" ht="30" customHeight="1" spans="1:17">
      <c r="A104" s="15">
        <v>101</v>
      </c>
      <c r="B104" s="21">
        <v>119410</v>
      </c>
      <c r="C104" s="21" t="s">
        <v>289</v>
      </c>
      <c r="D104" s="21" t="s">
        <v>292</v>
      </c>
      <c r="E104" s="21" t="s">
        <v>291</v>
      </c>
      <c r="F104" s="21" t="s">
        <v>30</v>
      </c>
      <c r="G104" s="39">
        <v>18.2</v>
      </c>
      <c r="H104" s="39">
        <v>18.2</v>
      </c>
      <c r="I104" s="21">
        <v>20</v>
      </c>
      <c r="J104" s="40">
        <v>32</v>
      </c>
      <c r="K104" s="31">
        <v>0.09</v>
      </c>
      <c r="L104" s="32">
        <v>0.43125</v>
      </c>
      <c r="M104" s="33">
        <v>12</v>
      </c>
      <c r="N104" s="16" t="s">
        <v>247</v>
      </c>
      <c r="O104" s="18" t="s">
        <v>248</v>
      </c>
      <c r="P104" s="34" t="s">
        <v>26</v>
      </c>
      <c r="Q104" s="38"/>
    </row>
    <row r="105" s="2" customFormat="1" ht="30" customHeight="1" spans="1:17">
      <c r="A105" s="15">
        <v>102</v>
      </c>
      <c r="B105" s="21">
        <v>119411</v>
      </c>
      <c r="C105" s="21" t="s">
        <v>289</v>
      </c>
      <c r="D105" s="21" t="s">
        <v>293</v>
      </c>
      <c r="E105" s="21" t="s">
        <v>291</v>
      </c>
      <c r="F105" s="21" t="s">
        <v>30</v>
      </c>
      <c r="G105" s="39">
        <v>18.2</v>
      </c>
      <c r="H105" s="39">
        <v>18.2</v>
      </c>
      <c r="I105" s="21">
        <v>20</v>
      </c>
      <c r="J105" s="40">
        <v>32</v>
      </c>
      <c r="K105" s="31">
        <v>0.09</v>
      </c>
      <c r="L105" s="32">
        <v>0.43125</v>
      </c>
      <c r="M105" s="33">
        <v>12</v>
      </c>
      <c r="N105" s="16" t="s">
        <v>247</v>
      </c>
      <c r="O105" s="18" t="s">
        <v>248</v>
      </c>
      <c r="P105" s="34" t="s">
        <v>26</v>
      </c>
      <c r="Q105" s="38"/>
    </row>
    <row r="106" s="2" customFormat="1" ht="30" customHeight="1" spans="1:17">
      <c r="A106" s="15">
        <v>103</v>
      </c>
      <c r="B106" s="21">
        <v>119413</v>
      </c>
      <c r="C106" s="21" t="s">
        <v>289</v>
      </c>
      <c r="D106" s="21" t="s">
        <v>294</v>
      </c>
      <c r="E106" s="21" t="s">
        <v>291</v>
      </c>
      <c r="F106" s="21" t="s">
        <v>30</v>
      </c>
      <c r="G106" s="39">
        <v>19.68</v>
      </c>
      <c r="H106" s="39">
        <v>19.68</v>
      </c>
      <c r="I106" s="21">
        <v>20</v>
      </c>
      <c r="J106" s="40">
        <v>32</v>
      </c>
      <c r="K106" s="31">
        <v>0.016</v>
      </c>
      <c r="L106" s="32">
        <v>0.385</v>
      </c>
      <c r="M106" s="33">
        <v>12</v>
      </c>
      <c r="N106" s="16" t="s">
        <v>247</v>
      </c>
      <c r="O106" s="18" t="s">
        <v>248</v>
      </c>
      <c r="P106" s="34" t="s">
        <v>26</v>
      </c>
      <c r="Q106" s="38"/>
    </row>
    <row r="107" s="2" customFormat="1" ht="30" customHeight="1" spans="1:17">
      <c r="A107" s="15">
        <v>104</v>
      </c>
      <c r="B107" s="21">
        <v>128306</v>
      </c>
      <c r="C107" s="21" t="s">
        <v>289</v>
      </c>
      <c r="D107" s="21" t="s">
        <v>295</v>
      </c>
      <c r="E107" s="21" t="s">
        <v>296</v>
      </c>
      <c r="F107" s="21" t="s">
        <v>30</v>
      </c>
      <c r="G107" s="39">
        <v>18.2</v>
      </c>
      <c r="H107" s="39">
        <v>18.2</v>
      </c>
      <c r="I107" s="21">
        <v>20</v>
      </c>
      <c r="J107" s="40">
        <v>32</v>
      </c>
      <c r="K107" s="31">
        <v>0.09</v>
      </c>
      <c r="L107" s="32">
        <v>0.43125</v>
      </c>
      <c r="M107" s="33">
        <v>12</v>
      </c>
      <c r="N107" s="16" t="s">
        <v>247</v>
      </c>
      <c r="O107" s="18" t="s">
        <v>248</v>
      </c>
      <c r="P107" s="34" t="s">
        <v>26</v>
      </c>
      <c r="Q107" s="38"/>
    </row>
    <row r="108" s="2" customFormat="1" ht="30" customHeight="1" spans="1:17">
      <c r="A108" s="15">
        <v>105</v>
      </c>
      <c r="B108" s="21">
        <v>146177</v>
      </c>
      <c r="C108" s="21" t="s">
        <v>297</v>
      </c>
      <c r="D108" s="21" t="s">
        <v>298</v>
      </c>
      <c r="E108" s="21" t="s">
        <v>299</v>
      </c>
      <c r="F108" s="21" t="s">
        <v>137</v>
      </c>
      <c r="G108" s="39">
        <v>3.3</v>
      </c>
      <c r="H108" s="39">
        <v>3.3</v>
      </c>
      <c r="I108" s="21">
        <v>4</v>
      </c>
      <c r="J108" s="40">
        <v>6.6</v>
      </c>
      <c r="K108" s="31">
        <v>0.175</v>
      </c>
      <c r="L108" s="32">
        <v>0.5</v>
      </c>
      <c r="M108" s="33">
        <v>2.6</v>
      </c>
      <c r="N108" s="16" t="s">
        <v>247</v>
      </c>
      <c r="O108" s="18" t="s">
        <v>248</v>
      </c>
      <c r="P108" s="34" t="s">
        <v>26</v>
      </c>
      <c r="Q108" s="38"/>
    </row>
    <row r="109" s="2" customFormat="1" ht="30" customHeight="1" spans="1:17">
      <c r="A109" s="15">
        <v>106</v>
      </c>
      <c r="B109" s="21">
        <v>148907</v>
      </c>
      <c r="C109" s="21" t="s">
        <v>300</v>
      </c>
      <c r="D109" s="21" t="s">
        <v>301</v>
      </c>
      <c r="E109" s="21" t="s">
        <v>302</v>
      </c>
      <c r="F109" s="21" t="s">
        <v>287</v>
      </c>
      <c r="G109" s="39">
        <v>5</v>
      </c>
      <c r="H109" s="39">
        <v>5</v>
      </c>
      <c r="I109" s="21">
        <v>6</v>
      </c>
      <c r="J109" s="40">
        <v>10</v>
      </c>
      <c r="K109" s="31">
        <v>0.166666666666667</v>
      </c>
      <c r="L109" s="32">
        <v>0.5</v>
      </c>
      <c r="M109" s="33">
        <v>4</v>
      </c>
      <c r="N109" s="16" t="s">
        <v>247</v>
      </c>
      <c r="O109" s="18" t="s">
        <v>248</v>
      </c>
      <c r="P109" s="34" t="s">
        <v>26</v>
      </c>
      <c r="Q109" s="38"/>
    </row>
    <row r="110" s="2" customFormat="1" ht="30" customHeight="1" spans="1:17">
      <c r="A110" s="15">
        <v>107</v>
      </c>
      <c r="B110" s="21">
        <v>148908</v>
      </c>
      <c r="C110" s="21" t="s">
        <v>300</v>
      </c>
      <c r="D110" s="21" t="s">
        <v>303</v>
      </c>
      <c r="E110" s="21" t="s">
        <v>302</v>
      </c>
      <c r="F110" s="21" t="s">
        <v>287</v>
      </c>
      <c r="G110" s="39">
        <v>5</v>
      </c>
      <c r="H110" s="39">
        <v>5</v>
      </c>
      <c r="I110" s="21">
        <v>6</v>
      </c>
      <c r="J110" s="40">
        <v>10</v>
      </c>
      <c r="K110" s="31">
        <v>0.166666666666667</v>
      </c>
      <c r="L110" s="32">
        <v>0.5</v>
      </c>
      <c r="M110" s="33">
        <v>4</v>
      </c>
      <c r="N110" s="16" t="s">
        <v>247</v>
      </c>
      <c r="O110" s="18" t="s">
        <v>248</v>
      </c>
      <c r="P110" s="34" t="s">
        <v>26</v>
      </c>
      <c r="Q110" s="38"/>
    </row>
    <row r="111" s="2" customFormat="1" ht="30" customHeight="1" spans="1:17">
      <c r="A111" s="15">
        <v>108</v>
      </c>
      <c r="B111" s="21">
        <v>154404</v>
      </c>
      <c r="C111" s="21" t="s">
        <v>304</v>
      </c>
      <c r="D111" s="21" t="s">
        <v>305</v>
      </c>
      <c r="E111" s="21" t="s">
        <v>306</v>
      </c>
      <c r="F111" s="21" t="s">
        <v>30</v>
      </c>
      <c r="G111" s="39">
        <v>14.2</v>
      </c>
      <c r="H111" s="39">
        <v>14.2</v>
      </c>
      <c r="I111" s="21">
        <v>16</v>
      </c>
      <c r="J111" s="40">
        <v>25</v>
      </c>
      <c r="K111" s="31">
        <v>0.1125</v>
      </c>
      <c r="L111" s="32">
        <v>0.432</v>
      </c>
      <c r="M111" s="33">
        <v>9</v>
      </c>
      <c r="N111" s="16" t="s">
        <v>247</v>
      </c>
      <c r="O111" s="18" t="s">
        <v>248</v>
      </c>
      <c r="P111" s="34" t="s">
        <v>26</v>
      </c>
      <c r="Q111" s="38"/>
    </row>
    <row r="112" s="2" customFormat="1" ht="30" customHeight="1" spans="1:17">
      <c r="A112" s="15">
        <v>109</v>
      </c>
      <c r="B112" s="21">
        <v>154405</v>
      </c>
      <c r="C112" s="21" t="s">
        <v>304</v>
      </c>
      <c r="D112" s="21" t="s">
        <v>307</v>
      </c>
      <c r="E112" s="21" t="s">
        <v>306</v>
      </c>
      <c r="F112" s="21" t="s">
        <v>30</v>
      </c>
      <c r="G112" s="39">
        <v>18.2</v>
      </c>
      <c r="H112" s="39">
        <v>18.2</v>
      </c>
      <c r="I112" s="21">
        <v>20</v>
      </c>
      <c r="J112" s="40">
        <v>32</v>
      </c>
      <c r="K112" s="31">
        <v>0.09</v>
      </c>
      <c r="L112" s="32">
        <v>0.43125</v>
      </c>
      <c r="M112" s="33">
        <v>12</v>
      </c>
      <c r="N112" s="16" t="s">
        <v>247</v>
      </c>
      <c r="O112" s="18" t="s">
        <v>248</v>
      </c>
      <c r="P112" s="34" t="s">
        <v>26</v>
      </c>
      <c r="Q112" s="38"/>
    </row>
    <row r="113" s="2" customFormat="1" ht="30" customHeight="1" spans="1:17">
      <c r="A113" s="15">
        <v>110</v>
      </c>
      <c r="B113" s="21">
        <v>155331</v>
      </c>
      <c r="C113" s="21" t="s">
        <v>308</v>
      </c>
      <c r="D113" s="21" t="s">
        <v>309</v>
      </c>
      <c r="E113" s="21" t="s">
        <v>310</v>
      </c>
      <c r="F113" s="21" t="s">
        <v>137</v>
      </c>
      <c r="G113" s="39">
        <v>19</v>
      </c>
      <c r="H113" s="39">
        <v>19</v>
      </c>
      <c r="I113" s="21">
        <v>21</v>
      </c>
      <c r="J113" s="40">
        <v>38</v>
      </c>
      <c r="K113" s="31">
        <v>0.0952380952380952</v>
      </c>
      <c r="L113" s="32">
        <v>0.5</v>
      </c>
      <c r="M113" s="33">
        <v>17</v>
      </c>
      <c r="N113" s="16" t="s">
        <v>247</v>
      </c>
      <c r="O113" s="18" t="s">
        <v>248</v>
      </c>
      <c r="P113" s="34" t="s">
        <v>26</v>
      </c>
      <c r="Q113" s="38"/>
    </row>
    <row r="114" s="2" customFormat="1" ht="30" customHeight="1" spans="1:17">
      <c r="A114" s="15">
        <v>111</v>
      </c>
      <c r="B114" s="21">
        <v>157161</v>
      </c>
      <c r="C114" s="21" t="s">
        <v>311</v>
      </c>
      <c r="D114" s="21" t="s">
        <v>312</v>
      </c>
      <c r="E114" s="21" t="s">
        <v>310</v>
      </c>
      <c r="F114" s="21" t="s">
        <v>137</v>
      </c>
      <c r="G114" s="39">
        <v>21.5</v>
      </c>
      <c r="H114" s="39">
        <v>21.5</v>
      </c>
      <c r="I114" s="21">
        <v>24</v>
      </c>
      <c r="J114" s="40">
        <v>43</v>
      </c>
      <c r="K114" s="31">
        <v>0.104166666666667</v>
      </c>
      <c r="L114" s="32">
        <v>0.5</v>
      </c>
      <c r="M114" s="33">
        <v>19</v>
      </c>
      <c r="N114" s="16" t="s">
        <v>247</v>
      </c>
      <c r="O114" s="18" t="s">
        <v>248</v>
      </c>
      <c r="P114" s="34" t="s">
        <v>26</v>
      </c>
      <c r="Q114" s="38"/>
    </row>
    <row r="115" s="2" customFormat="1" ht="30" customHeight="1" spans="1:17">
      <c r="A115" s="15">
        <v>112</v>
      </c>
      <c r="B115" s="21">
        <v>157162</v>
      </c>
      <c r="C115" s="21" t="s">
        <v>311</v>
      </c>
      <c r="D115" s="21" t="s">
        <v>313</v>
      </c>
      <c r="E115" s="21" t="s">
        <v>310</v>
      </c>
      <c r="F115" s="21" t="s">
        <v>137</v>
      </c>
      <c r="G115" s="39">
        <v>21.5</v>
      </c>
      <c r="H115" s="39">
        <v>21.5</v>
      </c>
      <c r="I115" s="21">
        <v>24</v>
      </c>
      <c r="J115" s="40">
        <v>43</v>
      </c>
      <c r="K115" s="31">
        <v>0.104166666666667</v>
      </c>
      <c r="L115" s="32">
        <v>0.5</v>
      </c>
      <c r="M115" s="33">
        <v>19</v>
      </c>
      <c r="N115" s="16" t="s">
        <v>247</v>
      </c>
      <c r="O115" s="18" t="s">
        <v>248</v>
      </c>
      <c r="P115" s="34" t="s">
        <v>26</v>
      </c>
      <c r="Q115" s="38"/>
    </row>
    <row r="116" s="2" customFormat="1" ht="30" customHeight="1" spans="1:17">
      <c r="A116" s="15">
        <v>113</v>
      </c>
      <c r="B116" s="21">
        <v>157213</v>
      </c>
      <c r="C116" s="21" t="s">
        <v>314</v>
      </c>
      <c r="D116" s="21" t="s">
        <v>315</v>
      </c>
      <c r="E116" s="21" t="s">
        <v>316</v>
      </c>
      <c r="F116" s="21" t="s">
        <v>137</v>
      </c>
      <c r="G116" s="39">
        <v>18</v>
      </c>
      <c r="H116" s="39">
        <v>18</v>
      </c>
      <c r="I116" s="21">
        <v>20</v>
      </c>
      <c r="J116" s="40">
        <v>36</v>
      </c>
      <c r="K116" s="31">
        <v>0.1</v>
      </c>
      <c r="L116" s="32">
        <v>0.5</v>
      </c>
      <c r="M116" s="33">
        <v>16</v>
      </c>
      <c r="N116" s="16" t="s">
        <v>247</v>
      </c>
      <c r="O116" s="18" t="s">
        <v>248</v>
      </c>
      <c r="P116" s="34" t="s">
        <v>26</v>
      </c>
      <c r="Q116" s="38"/>
    </row>
    <row r="117" s="2" customFormat="1" ht="30" customHeight="1" spans="1:17">
      <c r="A117" s="15">
        <v>114</v>
      </c>
      <c r="B117" s="21">
        <v>157214</v>
      </c>
      <c r="C117" s="21" t="s">
        <v>317</v>
      </c>
      <c r="D117" s="21" t="s">
        <v>318</v>
      </c>
      <c r="E117" s="21" t="s">
        <v>316</v>
      </c>
      <c r="F117" s="21" t="s">
        <v>137</v>
      </c>
      <c r="G117" s="39">
        <v>0.01</v>
      </c>
      <c r="H117" s="39">
        <v>0.01</v>
      </c>
      <c r="I117" s="21">
        <v>2</v>
      </c>
      <c r="J117" s="40">
        <v>4</v>
      </c>
      <c r="K117" s="31">
        <v>0.995</v>
      </c>
      <c r="L117" s="32">
        <v>0.9975</v>
      </c>
      <c r="M117" s="33">
        <v>2</v>
      </c>
      <c r="N117" s="16" t="s">
        <v>247</v>
      </c>
      <c r="O117" s="18" t="s">
        <v>248</v>
      </c>
      <c r="P117" s="34" t="s">
        <v>26</v>
      </c>
      <c r="Q117" s="38"/>
    </row>
    <row r="118" s="2" customFormat="1" ht="30" customHeight="1" spans="1:17">
      <c r="A118" s="15">
        <v>115</v>
      </c>
      <c r="B118" s="21">
        <v>157215</v>
      </c>
      <c r="C118" s="21" t="s">
        <v>314</v>
      </c>
      <c r="D118" s="21" t="s">
        <v>319</v>
      </c>
      <c r="E118" s="21" t="s">
        <v>316</v>
      </c>
      <c r="F118" s="21" t="s">
        <v>137</v>
      </c>
      <c r="G118" s="39">
        <v>18</v>
      </c>
      <c r="H118" s="39">
        <v>18</v>
      </c>
      <c r="I118" s="21">
        <v>20</v>
      </c>
      <c r="J118" s="40">
        <v>36</v>
      </c>
      <c r="K118" s="31">
        <v>0.1</v>
      </c>
      <c r="L118" s="32">
        <v>0.5</v>
      </c>
      <c r="M118" s="33">
        <v>16</v>
      </c>
      <c r="N118" s="16" t="s">
        <v>247</v>
      </c>
      <c r="O118" s="18" t="s">
        <v>248</v>
      </c>
      <c r="P118" s="34" t="s">
        <v>26</v>
      </c>
      <c r="Q118" s="38"/>
    </row>
    <row r="119" s="2" customFormat="1" ht="30" customHeight="1" spans="1:17">
      <c r="A119" s="15">
        <v>116</v>
      </c>
      <c r="B119" s="21">
        <v>157216</v>
      </c>
      <c r="C119" s="21" t="s">
        <v>314</v>
      </c>
      <c r="D119" s="21" t="s">
        <v>320</v>
      </c>
      <c r="E119" s="21" t="s">
        <v>316</v>
      </c>
      <c r="F119" s="21" t="s">
        <v>137</v>
      </c>
      <c r="G119" s="39">
        <v>9</v>
      </c>
      <c r="H119" s="39">
        <v>9</v>
      </c>
      <c r="I119" s="21">
        <v>10</v>
      </c>
      <c r="J119" s="40">
        <v>18</v>
      </c>
      <c r="K119" s="31">
        <v>0.1</v>
      </c>
      <c r="L119" s="32">
        <v>0.5</v>
      </c>
      <c r="M119" s="33">
        <v>8</v>
      </c>
      <c r="N119" s="16" t="s">
        <v>247</v>
      </c>
      <c r="O119" s="18" t="s">
        <v>248</v>
      </c>
      <c r="P119" s="34" t="s">
        <v>26</v>
      </c>
      <c r="Q119" s="38"/>
    </row>
    <row r="120" s="2" customFormat="1" ht="30" customHeight="1" spans="1:17">
      <c r="A120" s="15">
        <v>117</v>
      </c>
      <c r="B120" s="21">
        <v>157217</v>
      </c>
      <c r="C120" s="21" t="s">
        <v>314</v>
      </c>
      <c r="D120" s="21" t="s">
        <v>321</v>
      </c>
      <c r="E120" s="21" t="s">
        <v>316</v>
      </c>
      <c r="F120" s="21" t="s">
        <v>137</v>
      </c>
      <c r="G120" s="39">
        <v>12</v>
      </c>
      <c r="H120" s="39">
        <v>12</v>
      </c>
      <c r="I120" s="21">
        <v>13</v>
      </c>
      <c r="J120" s="40">
        <v>24</v>
      </c>
      <c r="K120" s="31">
        <v>0.0769230769230769</v>
      </c>
      <c r="L120" s="32">
        <v>0.5</v>
      </c>
      <c r="M120" s="33">
        <v>11</v>
      </c>
      <c r="N120" s="16" t="s">
        <v>247</v>
      </c>
      <c r="O120" s="18" t="s">
        <v>248</v>
      </c>
      <c r="P120" s="34" t="s">
        <v>26</v>
      </c>
      <c r="Q120" s="38"/>
    </row>
    <row r="121" s="2" customFormat="1" ht="30" customHeight="1" spans="1:17">
      <c r="A121" s="15">
        <v>118</v>
      </c>
      <c r="B121" s="21">
        <v>173904</v>
      </c>
      <c r="C121" s="21" t="s">
        <v>322</v>
      </c>
      <c r="D121" s="21" t="s">
        <v>323</v>
      </c>
      <c r="E121" s="21" t="s">
        <v>281</v>
      </c>
      <c r="F121" s="21" t="s">
        <v>23</v>
      </c>
      <c r="G121" s="39">
        <v>60.63</v>
      </c>
      <c r="H121" s="39">
        <v>60.63</v>
      </c>
      <c r="I121" s="21">
        <v>68</v>
      </c>
      <c r="J121" s="40">
        <v>129</v>
      </c>
      <c r="K121" s="31">
        <v>0.108382352941176</v>
      </c>
      <c r="L121" s="32">
        <v>0.53</v>
      </c>
      <c r="M121" s="33">
        <v>61</v>
      </c>
      <c r="N121" s="16" t="s">
        <v>247</v>
      </c>
      <c r="O121" s="18" t="s">
        <v>248</v>
      </c>
      <c r="P121" s="34" t="s">
        <v>26</v>
      </c>
      <c r="Q121" s="38"/>
    </row>
    <row r="122" s="2" customFormat="1" ht="30" customHeight="1" spans="1:17">
      <c r="A122" s="15">
        <v>119</v>
      </c>
      <c r="B122" s="21">
        <v>162703</v>
      </c>
      <c r="C122" s="21" t="s">
        <v>324</v>
      </c>
      <c r="D122" s="21" t="s">
        <v>325</v>
      </c>
      <c r="E122" s="21" t="s">
        <v>326</v>
      </c>
      <c r="F122" s="21" t="s">
        <v>30</v>
      </c>
      <c r="G122" s="39">
        <v>19.3</v>
      </c>
      <c r="H122" s="39">
        <v>19.3</v>
      </c>
      <c r="I122" s="21">
        <v>21</v>
      </c>
      <c r="J122" s="40">
        <v>23</v>
      </c>
      <c r="K122" s="31">
        <v>0.0809523809523809</v>
      </c>
      <c r="L122" s="32">
        <v>0.160869565217391</v>
      </c>
      <c r="M122" s="33">
        <v>2</v>
      </c>
      <c r="N122" s="16" t="s">
        <v>247</v>
      </c>
      <c r="O122" s="18" t="s">
        <v>248</v>
      </c>
      <c r="P122" s="34" t="s">
        <v>26</v>
      </c>
      <c r="Q122" s="38"/>
    </row>
    <row r="123" s="2" customFormat="1" ht="30" customHeight="1" spans="1:17">
      <c r="A123" s="15">
        <v>120</v>
      </c>
      <c r="B123" s="21">
        <v>162706</v>
      </c>
      <c r="C123" s="21" t="s">
        <v>324</v>
      </c>
      <c r="D123" s="21" t="s">
        <v>327</v>
      </c>
      <c r="E123" s="21" t="s">
        <v>326</v>
      </c>
      <c r="F123" s="21" t="s">
        <v>30</v>
      </c>
      <c r="G123" s="39">
        <v>23.4</v>
      </c>
      <c r="H123" s="39">
        <v>23.4</v>
      </c>
      <c r="I123" s="21">
        <v>25</v>
      </c>
      <c r="J123" s="40">
        <v>27.9</v>
      </c>
      <c r="K123" s="31">
        <v>0.0640000000000001</v>
      </c>
      <c r="L123" s="32">
        <v>0.161290322580645</v>
      </c>
      <c r="M123" s="33">
        <v>2.9</v>
      </c>
      <c r="N123" s="16" t="s">
        <v>247</v>
      </c>
      <c r="O123" s="18" t="s">
        <v>248</v>
      </c>
      <c r="P123" s="34" t="s">
        <v>26</v>
      </c>
      <c r="Q123" s="38"/>
    </row>
    <row r="124" s="2" customFormat="1" ht="30" customHeight="1" spans="1:17">
      <c r="A124" s="15">
        <v>121</v>
      </c>
      <c r="B124" s="21">
        <v>162724</v>
      </c>
      <c r="C124" s="21" t="s">
        <v>328</v>
      </c>
      <c r="D124" s="21" t="s">
        <v>329</v>
      </c>
      <c r="E124" s="21" t="s">
        <v>330</v>
      </c>
      <c r="F124" s="21" t="s">
        <v>30</v>
      </c>
      <c r="G124" s="39">
        <v>16</v>
      </c>
      <c r="H124" s="39">
        <v>16</v>
      </c>
      <c r="I124" s="21">
        <v>18</v>
      </c>
      <c r="J124" s="40">
        <v>40</v>
      </c>
      <c r="K124" s="31">
        <v>0.111111111111111</v>
      </c>
      <c r="L124" s="32">
        <v>0.6</v>
      </c>
      <c r="M124" s="33">
        <v>22</v>
      </c>
      <c r="N124" s="16" t="s">
        <v>247</v>
      </c>
      <c r="O124" s="18" t="s">
        <v>248</v>
      </c>
      <c r="P124" s="34" t="s">
        <v>26</v>
      </c>
      <c r="Q124" s="38"/>
    </row>
    <row r="125" s="2" customFormat="1" ht="30" customHeight="1" spans="1:17">
      <c r="A125" s="15">
        <v>122</v>
      </c>
      <c r="B125" s="21">
        <v>42173</v>
      </c>
      <c r="C125" s="21" t="s">
        <v>331</v>
      </c>
      <c r="D125" s="21" t="s">
        <v>332</v>
      </c>
      <c r="E125" s="21" t="s">
        <v>333</v>
      </c>
      <c r="F125" s="21" t="s">
        <v>48</v>
      </c>
      <c r="G125" s="39">
        <v>31.22</v>
      </c>
      <c r="H125" s="39">
        <v>31.22</v>
      </c>
      <c r="I125" s="21">
        <v>35</v>
      </c>
      <c r="J125" s="40">
        <v>56</v>
      </c>
      <c r="K125" s="31">
        <v>0.108</v>
      </c>
      <c r="L125" s="32">
        <v>0.4425</v>
      </c>
      <c r="M125" s="33">
        <v>21</v>
      </c>
      <c r="N125" s="16" t="s">
        <v>247</v>
      </c>
      <c r="O125" s="18" t="s">
        <v>248</v>
      </c>
      <c r="P125" s="34" t="s">
        <v>26</v>
      </c>
      <c r="Q125" s="38"/>
    </row>
    <row r="126" s="2" customFormat="1" ht="30" customHeight="1" spans="1:17">
      <c r="A126" s="15">
        <v>123</v>
      </c>
      <c r="B126" s="21">
        <v>42174</v>
      </c>
      <c r="C126" s="21" t="s">
        <v>334</v>
      </c>
      <c r="D126" s="21" t="s">
        <v>335</v>
      </c>
      <c r="E126" s="21" t="s">
        <v>333</v>
      </c>
      <c r="F126" s="21" t="s">
        <v>48</v>
      </c>
      <c r="G126" s="39">
        <v>29.05</v>
      </c>
      <c r="H126" s="39">
        <v>29.05</v>
      </c>
      <c r="I126" s="21">
        <v>32</v>
      </c>
      <c r="J126" s="40">
        <v>41.5</v>
      </c>
      <c r="K126" s="31">
        <v>0.0921875</v>
      </c>
      <c r="L126" s="32">
        <v>0.3</v>
      </c>
      <c r="M126" s="33">
        <v>9.5</v>
      </c>
      <c r="N126" s="16" t="s">
        <v>247</v>
      </c>
      <c r="O126" s="18" t="s">
        <v>248</v>
      </c>
      <c r="P126" s="34" t="s">
        <v>26</v>
      </c>
      <c r="Q126" s="38"/>
    </row>
    <row r="127" s="2" customFormat="1" ht="30" customHeight="1" spans="1:17">
      <c r="A127" s="15">
        <v>124</v>
      </c>
      <c r="B127" s="21">
        <v>100136</v>
      </c>
      <c r="C127" s="21" t="s">
        <v>336</v>
      </c>
      <c r="D127" s="21" t="s">
        <v>337</v>
      </c>
      <c r="E127" s="21" t="s">
        <v>338</v>
      </c>
      <c r="F127" s="21" t="s">
        <v>48</v>
      </c>
      <c r="G127" s="39">
        <v>31.5</v>
      </c>
      <c r="H127" s="39">
        <v>31.5</v>
      </c>
      <c r="I127" s="21">
        <v>35</v>
      </c>
      <c r="J127" s="40">
        <v>45</v>
      </c>
      <c r="K127" s="31">
        <v>0.1</v>
      </c>
      <c r="L127" s="32">
        <v>0.3</v>
      </c>
      <c r="M127" s="33">
        <v>10</v>
      </c>
      <c r="N127" s="16" t="s">
        <v>247</v>
      </c>
      <c r="O127" s="18" t="s">
        <v>248</v>
      </c>
      <c r="P127" s="34" t="s">
        <v>26</v>
      </c>
      <c r="Q127" s="38"/>
    </row>
    <row r="128" s="2" customFormat="1" ht="30" customHeight="1" spans="1:17">
      <c r="A128" s="15">
        <v>125</v>
      </c>
      <c r="B128" s="21">
        <v>177821</v>
      </c>
      <c r="C128" s="21" t="s">
        <v>339</v>
      </c>
      <c r="D128" s="21" t="s">
        <v>340</v>
      </c>
      <c r="E128" s="21" t="s">
        <v>252</v>
      </c>
      <c r="F128" s="21" t="s">
        <v>137</v>
      </c>
      <c r="G128" s="39">
        <v>16</v>
      </c>
      <c r="H128" s="39">
        <v>16</v>
      </c>
      <c r="I128" s="21">
        <v>17</v>
      </c>
      <c r="J128" s="40">
        <v>27</v>
      </c>
      <c r="K128" s="31">
        <v>0.0588235294117647</v>
      </c>
      <c r="L128" s="32">
        <v>0.407407407407407</v>
      </c>
      <c r="M128" s="33">
        <v>10</v>
      </c>
      <c r="N128" s="16" t="s">
        <v>247</v>
      </c>
      <c r="O128" s="18" t="s">
        <v>248</v>
      </c>
      <c r="P128" s="34" t="s">
        <v>26</v>
      </c>
      <c r="Q128" s="38"/>
    </row>
    <row r="129" s="2" customFormat="1" ht="30" customHeight="1" spans="1:17">
      <c r="A129" s="15">
        <v>126</v>
      </c>
      <c r="B129" s="21">
        <v>179671</v>
      </c>
      <c r="C129" s="21" t="s">
        <v>341</v>
      </c>
      <c r="D129" s="21" t="s">
        <v>174</v>
      </c>
      <c r="E129" s="21" t="s">
        <v>342</v>
      </c>
      <c r="F129" s="21" t="s">
        <v>137</v>
      </c>
      <c r="G129" s="39">
        <v>15</v>
      </c>
      <c r="H129" s="39">
        <v>15</v>
      </c>
      <c r="I129" s="21">
        <v>17</v>
      </c>
      <c r="J129" s="40">
        <v>29.8</v>
      </c>
      <c r="K129" s="31">
        <v>0.117647058823529</v>
      </c>
      <c r="L129" s="32">
        <v>0.496644295302013</v>
      </c>
      <c r="M129" s="33">
        <v>12.8</v>
      </c>
      <c r="N129" s="16" t="s">
        <v>247</v>
      </c>
      <c r="O129" s="18" t="s">
        <v>248</v>
      </c>
      <c r="P129" s="34" t="s">
        <v>26</v>
      </c>
      <c r="Q129" s="38"/>
    </row>
    <row r="130" s="2" customFormat="1" ht="30" customHeight="1" spans="1:17">
      <c r="A130" s="15">
        <v>127</v>
      </c>
      <c r="B130" s="21">
        <v>179672</v>
      </c>
      <c r="C130" s="21" t="s">
        <v>261</v>
      </c>
      <c r="D130" s="21" t="s">
        <v>343</v>
      </c>
      <c r="E130" s="21" t="s">
        <v>342</v>
      </c>
      <c r="F130" s="21" t="s">
        <v>137</v>
      </c>
      <c r="G130" s="39">
        <v>0.01</v>
      </c>
      <c r="H130" s="39">
        <v>0.01</v>
      </c>
      <c r="I130" s="21">
        <v>5</v>
      </c>
      <c r="J130" s="40">
        <v>19.8</v>
      </c>
      <c r="K130" s="31">
        <v>0.998</v>
      </c>
      <c r="L130" s="32">
        <v>0.999494949494949</v>
      </c>
      <c r="M130" s="33">
        <v>14.8</v>
      </c>
      <c r="N130" s="16" t="s">
        <v>247</v>
      </c>
      <c r="O130" s="18" t="s">
        <v>248</v>
      </c>
      <c r="P130" s="34" t="s">
        <v>26</v>
      </c>
      <c r="Q130" s="38"/>
    </row>
    <row r="131" s="2" customFormat="1" ht="30" customHeight="1" spans="1:17">
      <c r="A131" s="15">
        <v>128</v>
      </c>
      <c r="B131" s="21">
        <v>179674</v>
      </c>
      <c r="C131" s="21" t="s">
        <v>344</v>
      </c>
      <c r="D131" s="21" t="s">
        <v>345</v>
      </c>
      <c r="E131" s="21" t="s">
        <v>342</v>
      </c>
      <c r="F131" s="21" t="s">
        <v>137</v>
      </c>
      <c r="G131" s="39">
        <v>35</v>
      </c>
      <c r="H131" s="39">
        <v>35</v>
      </c>
      <c r="I131" s="21">
        <v>39</v>
      </c>
      <c r="J131" s="40">
        <v>69.9</v>
      </c>
      <c r="K131" s="31">
        <v>0.102564102564103</v>
      </c>
      <c r="L131" s="32">
        <v>0.49928469241774</v>
      </c>
      <c r="M131" s="33">
        <v>30.9</v>
      </c>
      <c r="N131" s="16" t="s">
        <v>247</v>
      </c>
      <c r="O131" s="18" t="s">
        <v>248</v>
      </c>
      <c r="P131" s="34" t="s">
        <v>26</v>
      </c>
      <c r="Q131" s="38"/>
    </row>
    <row r="132" s="2" customFormat="1" ht="30" customHeight="1" spans="1:17">
      <c r="A132" s="15">
        <v>129</v>
      </c>
      <c r="B132" s="21">
        <v>179675</v>
      </c>
      <c r="C132" s="21" t="s">
        <v>346</v>
      </c>
      <c r="D132" s="21" t="s">
        <v>347</v>
      </c>
      <c r="E132" s="21" t="s">
        <v>342</v>
      </c>
      <c r="F132" s="21" t="s">
        <v>137</v>
      </c>
      <c r="G132" s="39">
        <v>9</v>
      </c>
      <c r="H132" s="39">
        <v>9</v>
      </c>
      <c r="I132" s="21">
        <v>10</v>
      </c>
      <c r="J132" s="40">
        <v>17.8</v>
      </c>
      <c r="K132" s="31">
        <v>0.1</v>
      </c>
      <c r="L132" s="32">
        <v>0.49438202247191</v>
      </c>
      <c r="M132" s="33">
        <v>7.8</v>
      </c>
      <c r="N132" s="16" t="s">
        <v>247</v>
      </c>
      <c r="O132" s="18" t="s">
        <v>248</v>
      </c>
      <c r="P132" s="34" t="s">
        <v>26</v>
      </c>
      <c r="Q132" s="38"/>
    </row>
    <row r="133" s="2" customFormat="1" ht="30" customHeight="1" spans="1:17">
      <c r="A133" s="15">
        <v>130</v>
      </c>
      <c r="B133" s="21">
        <v>122653</v>
      </c>
      <c r="C133" s="21" t="s">
        <v>348</v>
      </c>
      <c r="D133" s="21" t="s">
        <v>349</v>
      </c>
      <c r="E133" s="21" t="s">
        <v>350</v>
      </c>
      <c r="F133" s="21" t="s">
        <v>264</v>
      </c>
      <c r="G133" s="39">
        <v>115.71</v>
      </c>
      <c r="H133" s="39">
        <v>115.71</v>
      </c>
      <c r="I133" s="21">
        <v>122</v>
      </c>
      <c r="J133" s="40">
        <v>348</v>
      </c>
      <c r="K133" s="31">
        <v>0.0515573770491804</v>
      </c>
      <c r="L133" s="32">
        <v>0.6675</v>
      </c>
      <c r="M133" s="33">
        <v>226</v>
      </c>
      <c r="N133" s="16" t="s">
        <v>247</v>
      </c>
      <c r="O133" s="18" t="s">
        <v>248</v>
      </c>
      <c r="P133" s="34" t="s">
        <v>26</v>
      </c>
      <c r="Q133" s="38"/>
    </row>
    <row r="134" s="2" customFormat="1" ht="30" customHeight="1" spans="1:17">
      <c r="A134" s="15">
        <v>131</v>
      </c>
      <c r="B134" s="21">
        <v>11449</v>
      </c>
      <c r="C134" s="21" t="s">
        <v>351</v>
      </c>
      <c r="D134" s="21" t="s">
        <v>352</v>
      </c>
      <c r="E134" s="21" t="s">
        <v>353</v>
      </c>
      <c r="F134" s="21" t="s">
        <v>30</v>
      </c>
      <c r="G134" s="39">
        <v>2.1</v>
      </c>
      <c r="H134" s="39">
        <v>2.1</v>
      </c>
      <c r="I134" s="21">
        <v>3</v>
      </c>
      <c r="J134" s="40">
        <v>4.5</v>
      </c>
      <c r="K134" s="31">
        <v>0.3</v>
      </c>
      <c r="L134" s="32">
        <v>0.533333333333333</v>
      </c>
      <c r="M134" s="33">
        <v>1.5</v>
      </c>
      <c r="N134" s="16" t="s">
        <v>247</v>
      </c>
      <c r="O134" s="18" t="s">
        <v>248</v>
      </c>
      <c r="P134" s="34" t="s">
        <v>26</v>
      </c>
      <c r="Q134" s="38"/>
    </row>
    <row r="135" s="2" customFormat="1" ht="30" customHeight="1" spans="1:17">
      <c r="A135" s="15">
        <v>132</v>
      </c>
      <c r="B135" s="21">
        <v>70890</v>
      </c>
      <c r="C135" s="21" t="s">
        <v>354</v>
      </c>
      <c r="D135" s="21" t="s">
        <v>355</v>
      </c>
      <c r="E135" s="21" t="s">
        <v>356</v>
      </c>
      <c r="F135" s="21" t="s">
        <v>30</v>
      </c>
      <c r="G135" s="39">
        <v>3.7</v>
      </c>
      <c r="H135" s="39">
        <v>3.7</v>
      </c>
      <c r="I135" s="21">
        <v>4</v>
      </c>
      <c r="J135" s="40">
        <v>6</v>
      </c>
      <c r="K135" s="31">
        <v>0.075</v>
      </c>
      <c r="L135" s="32">
        <v>0.383333333333333</v>
      </c>
      <c r="M135" s="33">
        <v>2</v>
      </c>
      <c r="N135" s="16" t="s">
        <v>247</v>
      </c>
      <c r="O135" s="18" t="s">
        <v>248</v>
      </c>
      <c r="P135" s="34" t="s">
        <v>26</v>
      </c>
      <c r="Q135" s="38"/>
    </row>
    <row r="136" s="2" customFormat="1" ht="30" customHeight="1" spans="1:17">
      <c r="A136" s="15">
        <v>133</v>
      </c>
      <c r="B136" s="21">
        <v>156808</v>
      </c>
      <c r="C136" s="21" t="s">
        <v>357</v>
      </c>
      <c r="D136" s="21" t="s">
        <v>358</v>
      </c>
      <c r="E136" s="21" t="s">
        <v>359</v>
      </c>
      <c r="F136" s="21" t="s">
        <v>137</v>
      </c>
      <c r="G136" s="39">
        <v>9</v>
      </c>
      <c r="H136" s="39">
        <v>9</v>
      </c>
      <c r="I136" s="21">
        <v>10</v>
      </c>
      <c r="J136" s="40">
        <v>18</v>
      </c>
      <c r="K136" s="31">
        <v>0.1</v>
      </c>
      <c r="L136" s="32">
        <v>0.5</v>
      </c>
      <c r="M136" s="33">
        <v>8</v>
      </c>
      <c r="N136" s="16" t="s">
        <v>247</v>
      </c>
      <c r="O136" s="18" t="s">
        <v>248</v>
      </c>
      <c r="P136" s="34" t="s">
        <v>26</v>
      </c>
      <c r="Q136" s="38"/>
    </row>
    <row r="137" s="2" customFormat="1" ht="30" customHeight="1" spans="1:17">
      <c r="A137" s="15">
        <v>134</v>
      </c>
      <c r="B137" s="21">
        <v>16031</v>
      </c>
      <c r="C137" s="21" t="s">
        <v>354</v>
      </c>
      <c r="D137" s="21" t="s">
        <v>360</v>
      </c>
      <c r="E137" s="21" t="s">
        <v>356</v>
      </c>
      <c r="F137" s="21" t="s">
        <v>30</v>
      </c>
      <c r="G137" s="39">
        <v>7.4</v>
      </c>
      <c r="H137" s="39">
        <v>7.4</v>
      </c>
      <c r="I137" s="21">
        <v>8</v>
      </c>
      <c r="J137" s="40">
        <v>12</v>
      </c>
      <c r="K137" s="31">
        <v>0.075</v>
      </c>
      <c r="L137" s="32">
        <v>0.383333333333333</v>
      </c>
      <c r="M137" s="33">
        <v>4</v>
      </c>
      <c r="N137" s="16" t="s">
        <v>247</v>
      </c>
      <c r="O137" s="18" t="s">
        <v>248</v>
      </c>
      <c r="P137" s="34" t="s">
        <v>26</v>
      </c>
      <c r="Q137" s="38"/>
    </row>
    <row r="138" s="2" customFormat="1" ht="30" customHeight="1" spans="1:17">
      <c r="A138" s="15">
        <v>135</v>
      </c>
      <c r="B138" s="21">
        <v>113782</v>
      </c>
      <c r="C138" s="21" t="s">
        <v>361</v>
      </c>
      <c r="D138" s="21" t="s">
        <v>362</v>
      </c>
      <c r="E138" s="21" t="s">
        <v>363</v>
      </c>
      <c r="F138" s="21" t="s">
        <v>30</v>
      </c>
      <c r="G138" s="39">
        <v>11.55</v>
      </c>
      <c r="H138" s="39">
        <v>11.55</v>
      </c>
      <c r="I138" s="21">
        <v>13</v>
      </c>
      <c r="J138" s="40">
        <v>19.8</v>
      </c>
      <c r="K138" s="31">
        <v>0.111538461538461</v>
      </c>
      <c r="L138" s="32">
        <v>0.416666666666667</v>
      </c>
      <c r="M138" s="33">
        <v>6.8</v>
      </c>
      <c r="N138" s="16" t="s">
        <v>247</v>
      </c>
      <c r="O138" s="18" t="s">
        <v>248</v>
      </c>
      <c r="P138" s="34" t="s">
        <v>26</v>
      </c>
      <c r="Q138" s="38"/>
    </row>
    <row r="139" s="2" customFormat="1" ht="30" customHeight="1" spans="1:17">
      <c r="A139" s="15">
        <v>136</v>
      </c>
      <c r="B139" s="21">
        <v>113783</v>
      </c>
      <c r="C139" s="21" t="s">
        <v>364</v>
      </c>
      <c r="D139" s="21" t="s">
        <v>362</v>
      </c>
      <c r="E139" s="21" t="s">
        <v>363</v>
      </c>
      <c r="F139" s="21" t="s">
        <v>30</v>
      </c>
      <c r="G139" s="39">
        <v>11.55</v>
      </c>
      <c r="H139" s="39">
        <v>11.55</v>
      </c>
      <c r="I139" s="21">
        <v>13</v>
      </c>
      <c r="J139" s="40">
        <v>19.8</v>
      </c>
      <c r="K139" s="31">
        <v>0.111538461538461</v>
      </c>
      <c r="L139" s="32">
        <v>0.416666666666667</v>
      </c>
      <c r="M139" s="33">
        <v>6.8</v>
      </c>
      <c r="N139" s="16" t="s">
        <v>247</v>
      </c>
      <c r="O139" s="18" t="s">
        <v>248</v>
      </c>
      <c r="P139" s="34" t="s">
        <v>26</v>
      </c>
      <c r="Q139" s="38"/>
    </row>
    <row r="140" s="2" customFormat="1" ht="30" customHeight="1" spans="1:17">
      <c r="A140" s="15">
        <v>137</v>
      </c>
      <c r="B140" s="21">
        <v>164128</v>
      </c>
      <c r="C140" s="21" t="s">
        <v>365</v>
      </c>
      <c r="D140" s="21" t="s">
        <v>366</v>
      </c>
      <c r="E140" s="21" t="s">
        <v>367</v>
      </c>
      <c r="F140" s="21" t="s">
        <v>30</v>
      </c>
      <c r="G140" s="39">
        <v>4.8</v>
      </c>
      <c r="H140" s="39">
        <v>4.8</v>
      </c>
      <c r="I140" s="21">
        <v>6</v>
      </c>
      <c r="J140" s="40">
        <v>12</v>
      </c>
      <c r="K140" s="31">
        <v>0.2</v>
      </c>
      <c r="L140" s="32">
        <v>0.6</v>
      </c>
      <c r="M140" s="33">
        <v>6</v>
      </c>
      <c r="N140" s="16" t="s">
        <v>247</v>
      </c>
      <c r="O140" s="18" t="s">
        <v>248</v>
      </c>
      <c r="P140" s="34" t="s">
        <v>26</v>
      </c>
      <c r="Q140" s="38"/>
    </row>
    <row r="141" s="2" customFormat="1" ht="30" customHeight="1" spans="1:17">
      <c r="A141" s="15">
        <v>138</v>
      </c>
      <c r="B141" s="21">
        <v>164129</v>
      </c>
      <c r="C141" s="21" t="s">
        <v>365</v>
      </c>
      <c r="D141" s="21" t="s">
        <v>368</v>
      </c>
      <c r="E141" s="21" t="s">
        <v>367</v>
      </c>
      <c r="F141" s="21" t="s">
        <v>30</v>
      </c>
      <c r="G141" s="39">
        <v>4.8</v>
      </c>
      <c r="H141" s="39">
        <v>4.8</v>
      </c>
      <c r="I141" s="21">
        <v>6</v>
      </c>
      <c r="J141" s="40">
        <v>12</v>
      </c>
      <c r="K141" s="31">
        <v>0.2</v>
      </c>
      <c r="L141" s="32">
        <v>0.6</v>
      </c>
      <c r="M141" s="33">
        <v>6</v>
      </c>
      <c r="N141" s="16" t="s">
        <v>247</v>
      </c>
      <c r="O141" s="18" t="s">
        <v>248</v>
      </c>
      <c r="P141" s="34" t="s">
        <v>26</v>
      </c>
      <c r="Q141" s="38"/>
    </row>
    <row r="142" s="2" customFormat="1" ht="30" customHeight="1" spans="1:17">
      <c r="A142" s="15">
        <v>139</v>
      </c>
      <c r="B142" s="21">
        <v>164130</v>
      </c>
      <c r="C142" s="21" t="s">
        <v>365</v>
      </c>
      <c r="D142" s="21" t="s">
        <v>369</v>
      </c>
      <c r="E142" s="21" t="s">
        <v>367</v>
      </c>
      <c r="F142" s="21" t="s">
        <v>30</v>
      </c>
      <c r="G142" s="39">
        <v>4.8</v>
      </c>
      <c r="H142" s="39">
        <v>4.8</v>
      </c>
      <c r="I142" s="21">
        <v>6</v>
      </c>
      <c r="J142" s="40">
        <v>12</v>
      </c>
      <c r="K142" s="31">
        <v>0.2</v>
      </c>
      <c r="L142" s="32">
        <v>0.6</v>
      </c>
      <c r="M142" s="33">
        <v>6</v>
      </c>
      <c r="N142" s="16" t="s">
        <v>247</v>
      </c>
      <c r="O142" s="18" t="s">
        <v>248</v>
      </c>
      <c r="P142" s="34" t="s">
        <v>26</v>
      </c>
      <c r="Q142" s="38"/>
    </row>
    <row r="143" s="2" customFormat="1" ht="30" customHeight="1" spans="1:17">
      <c r="A143" s="15">
        <v>140</v>
      </c>
      <c r="B143" s="21">
        <v>164131</v>
      </c>
      <c r="C143" s="21" t="s">
        <v>365</v>
      </c>
      <c r="D143" s="21" t="s">
        <v>370</v>
      </c>
      <c r="E143" s="21" t="s">
        <v>367</v>
      </c>
      <c r="F143" s="21" t="s">
        <v>30</v>
      </c>
      <c r="G143" s="39">
        <v>4.8</v>
      </c>
      <c r="H143" s="39">
        <v>4.8</v>
      </c>
      <c r="I143" s="21">
        <v>6</v>
      </c>
      <c r="J143" s="40">
        <v>12</v>
      </c>
      <c r="K143" s="31">
        <v>0.2</v>
      </c>
      <c r="L143" s="32">
        <v>0.6</v>
      </c>
      <c r="M143" s="33">
        <v>6</v>
      </c>
      <c r="N143" s="16" t="s">
        <v>247</v>
      </c>
      <c r="O143" s="18" t="s">
        <v>248</v>
      </c>
      <c r="P143" s="34" t="s">
        <v>26</v>
      </c>
      <c r="Q143" s="38"/>
    </row>
    <row r="144" s="2" customFormat="1" ht="30" customHeight="1" spans="1:17">
      <c r="A144" s="15">
        <v>141</v>
      </c>
      <c r="B144" s="21">
        <v>172326</v>
      </c>
      <c r="C144" s="21" t="s">
        <v>365</v>
      </c>
      <c r="D144" s="21" t="s">
        <v>371</v>
      </c>
      <c r="E144" s="21" t="s">
        <v>372</v>
      </c>
      <c r="F144" s="21" t="s">
        <v>30</v>
      </c>
      <c r="G144" s="39">
        <v>5.5</v>
      </c>
      <c r="H144" s="39">
        <v>5.5</v>
      </c>
      <c r="I144" s="21">
        <v>6</v>
      </c>
      <c r="J144" s="40">
        <v>12</v>
      </c>
      <c r="K144" s="31">
        <v>0.0833333333333333</v>
      </c>
      <c r="L144" s="32">
        <v>0.541666666666667</v>
      </c>
      <c r="M144" s="33">
        <v>6</v>
      </c>
      <c r="N144" s="16" t="s">
        <v>247</v>
      </c>
      <c r="O144" s="18" t="s">
        <v>248</v>
      </c>
      <c r="P144" s="34" t="s">
        <v>26</v>
      </c>
      <c r="Q144" s="38"/>
    </row>
    <row r="145" s="2" customFormat="1" ht="30" customHeight="1" spans="1:17">
      <c r="A145" s="15">
        <v>142</v>
      </c>
      <c r="B145" s="21">
        <v>172637</v>
      </c>
      <c r="C145" s="21" t="s">
        <v>373</v>
      </c>
      <c r="D145" s="21" t="s">
        <v>374</v>
      </c>
      <c r="E145" s="21" t="s">
        <v>375</v>
      </c>
      <c r="F145" s="21" t="s">
        <v>264</v>
      </c>
      <c r="G145" s="39">
        <v>5</v>
      </c>
      <c r="H145" s="39">
        <v>5</v>
      </c>
      <c r="I145" s="21">
        <v>6</v>
      </c>
      <c r="J145" s="40">
        <v>12</v>
      </c>
      <c r="K145" s="31">
        <v>0.166666666666667</v>
      </c>
      <c r="L145" s="32">
        <v>0.583333333333333</v>
      </c>
      <c r="M145" s="33">
        <v>6</v>
      </c>
      <c r="N145" s="16" t="s">
        <v>247</v>
      </c>
      <c r="O145" s="18" t="s">
        <v>248</v>
      </c>
      <c r="P145" s="34" t="s">
        <v>26</v>
      </c>
      <c r="Q145" s="38"/>
    </row>
    <row r="146" s="2" customFormat="1" ht="30" customHeight="1" spans="1:17">
      <c r="A146" s="15">
        <v>143</v>
      </c>
      <c r="B146" s="21">
        <v>172638</v>
      </c>
      <c r="C146" s="21" t="s">
        <v>376</v>
      </c>
      <c r="D146" s="21" t="s">
        <v>377</v>
      </c>
      <c r="E146" s="21" t="s">
        <v>375</v>
      </c>
      <c r="F146" s="21" t="s">
        <v>264</v>
      </c>
      <c r="G146" s="39">
        <v>5</v>
      </c>
      <c r="H146" s="39">
        <v>5</v>
      </c>
      <c r="I146" s="21">
        <v>6</v>
      </c>
      <c r="J146" s="40">
        <v>12</v>
      </c>
      <c r="K146" s="31">
        <v>0.166666666666667</v>
      </c>
      <c r="L146" s="32">
        <v>0.583333333333333</v>
      </c>
      <c r="M146" s="33">
        <v>6</v>
      </c>
      <c r="N146" s="16" t="s">
        <v>247</v>
      </c>
      <c r="O146" s="18" t="s">
        <v>248</v>
      </c>
      <c r="P146" s="34" t="s">
        <v>26</v>
      </c>
      <c r="Q146" s="38"/>
    </row>
    <row r="147" s="2" customFormat="1" ht="30" customHeight="1" spans="1:17">
      <c r="A147" s="15">
        <v>144</v>
      </c>
      <c r="B147" s="21">
        <v>172639</v>
      </c>
      <c r="C147" s="21" t="s">
        <v>378</v>
      </c>
      <c r="D147" s="21" t="s">
        <v>379</v>
      </c>
      <c r="E147" s="21" t="s">
        <v>375</v>
      </c>
      <c r="F147" s="21" t="s">
        <v>264</v>
      </c>
      <c r="G147" s="39">
        <v>5</v>
      </c>
      <c r="H147" s="39">
        <v>5</v>
      </c>
      <c r="I147" s="21">
        <v>6</v>
      </c>
      <c r="J147" s="40">
        <v>12</v>
      </c>
      <c r="K147" s="31">
        <v>0.166666666666667</v>
      </c>
      <c r="L147" s="32">
        <v>0.583333333333333</v>
      </c>
      <c r="M147" s="33">
        <v>6</v>
      </c>
      <c r="N147" s="16" t="s">
        <v>247</v>
      </c>
      <c r="O147" s="18" t="s">
        <v>248</v>
      </c>
      <c r="P147" s="34" t="s">
        <v>26</v>
      </c>
      <c r="Q147" s="38"/>
    </row>
    <row r="148" s="2" customFormat="1" ht="30" customHeight="1" spans="1:17">
      <c r="A148" s="15">
        <v>145</v>
      </c>
      <c r="B148" s="21">
        <v>172640</v>
      </c>
      <c r="C148" s="21" t="s">
        <v>380</v>
      </c>
      <c r="D148" s="21" t="s">
        <v>374</v>
      </c>
      <c r="E148" s="21" t="s">
        <v>375</v>
      </c>
      <c r="F148" s="21" t="s">
        <v>264</v>
      </c>
      <c r="G148" s="39">
        <v>5</v>
      </c>
      <c r="H148" s="39">
        <v>5</v>
      </c>
      <c r="I148" s="21">
        <v>6</v>
      </c>
      <c r="J148" s="40">
        <v>12</v>
      </c>
      <c r="K148" s="31">
        <v>0.166666666666667</v>
      </c>
      <c r="L148" s="32">
        <v>0.583333333333333</v>
      </c>
      <c r="M148" s="33">
        <v>6</v>
      </c>
      <c r="N148" s="16" t="s">
        <v>247</v>
      </c>
      <c r="O148" s="18" t="s">
        <v>248</v>
      </c>
      <c r="P148" s="34" t="s">
        <v>26</v>
      </c>
      <c r="Q148" s="38"/>
    </row>
    <row r="149" s="2" customFormat="1" ht="30" customHeight="1" spans="1:17">
      <c r="A149" s="15">
        <v>146</v>
      </c>
      <c r="B149" s="21">
        <v>173111</v>
      </c>
      <c r="C149" s="21" t="s">
        <v>376</v>
      </c>
      <c r="D149" s="21" t="s">
        <v>381</v>
      </c>
      <c r="E149" s="21" t="s">
        <v>330</v>
      </c>
      <c r="F149" s="21" t="s">
        <v>264</v>
      </c>
      <c r="G149" s="39">
        <v>5</v>
      </c>
      <c r="H149" s="39">
        <v>5</v>
      </c>
      <c r="I149" s="21">
        <v>6</v>
      </c>
      <c r="J149" s="40">
        <v>12</v>
      </c>
      <c r="K149" s="31">
        <v>0.166666666666667</v>
      </c>
      <c r="L149" s="32">
        <v>0.583333333333333</v>
      </c>
      <c r="M149" s="33">
        <v>6</v>
      </c>
      <c r="N149" s="16" t="s">
        <v>247</v>
      </c>
      <c r="O149" s="18" t="s">
        <v>248</v>
      </c>
      <c r="P149" s="34" t="s">
        <v>26</v>
      </c>
      <c r="Q149" s="38"/>
    </row>
    <row r="150" s="2" customFormat="1" ht="30" customHeight="1" spans="1:17">
      <c r="A150" s="15">
        <v>147</v>
      </c>
      <c r="B150" s="21">
        <v>173112</v>
      </c>
      <c r="C150" s="21" t="s">
        <v>376</v>
      </c>
      <c r="D150" s="21" t="s">
        <v>382</v>
      </c>
      <c r="E150" s="21" t="s">
        <v>330</v>
      </c>
      <c r="F150" s="21" t="s">
        <v>264</v>
      </c>
      <c r="G150" s="39">
        <v>5</v>
      </c>
      <c r="H150" s="39">
        <v>5</v>
      </c>
      <c r="I150" s="21">
        <v>6</v>
      </c>
      <c r="J150" s="40">
        <v>12</v>
      </c>
      <c r="K150" s="31">
        <v>0.166666666666667</v>
      </c>
      <c r="L150" s="32">
        <v>0.583333333333333</v>
      </c>
      <c r="M150" s="33">
        <v>6</v>
      </c>
      <c r="N150" s="16" t="s">
        <v>247</v>
      </c>
      <c r="O150" s="18" t="s">
        <v>248</v>
      </c>
      <c r="P150" s="34" t="s">
        <v>26</v>
      </c>
      <c r="Q150" s="38"/>
    </row>
    <row r="151" s="2" customFormat="1" ht="30" customHeight="1" spans="1:17">
      <c r="A151" s="15">
        <v>148</v>
      </c>
      <c r="B151" s="21">
        <v>178614</v>
      </c>
      <c r="C151" s="21" t="s">
        <v>383</v>
      </c>
      <c r="D151" s="21" t="s">
        <v>384</v>
      </c>
      <c r="E151" s="21" t="s">
        <v>375</v>
      </c>
      <c r="F151" s="21" t="s">
        <v>137</v>
      </c>
      <c r="G151" s="39">
        <v>3.8</v>
      </c>
      <c r="H151" s="39">
        <v>3.8</v>
      </c>
      <c r="I151" s="21">
        <v>4.5</v>
      </c>
      <c r="J151" s="40">
        <v>8</v>
      </c>
      <c r="K151" s="31">
        <v>0.155555555555556</v>
      </c>
      <c r="L151" s="32">
        <v>0.525</v>
      </c>
      <c r="M151" s="33">
        <v>3.5</v>
      </c>
      <c r="N151" s="16" t="s">
        <v>247</v>
      </c>
      <c r="O151" s="18" t="s">
        <v>248</v>
      </c>
      <c r="P151" s="34" t="s">
        <v>26</v>
      </c>
      <c r="Q151" s="38"/>
    </row>
    <row r="152" s="2" customFormat="1" ht="30" customHeight="1" spans="1:17">
      <c r="A152" s="15">
        <v>149</v>
      </c>
      <c r="B152" s="21">
        <v>178620</v>
      </c>
      <c r="C152" s="21" t="s">
        <v>385</v>
      </c>
      <c r="D152" s="21" t="s">
        <v>386</v>
      </c>
      <c r="E152" s="21" t="s">
        <v>375</v>
      </c>
      <c r="F152" s="21" t="s">
        <v>30</v>
      </c>
      <c r="G152" s="39">
        <v>29</v>
      </c>
      <c r="H152" s="39">
        <v>29</v>
      </c>
      <c r="I152" s="21">
        <v>31</v>
      </c>
      <c r="J152" s="40">
        <v>80</v>
      </c>
      <c r="K152" s="31">
        <v>0.0645161290322581</v>
      </c>
      <c r="L152" s="32">
        <v>0.6375</v>
      </c>
      <c r="M152" s="33">
        <v>49</v>
      </c>
      <c r="N152" s="16" t="s">
        <v>247</v>
      </c>
      <c r="O152" s="18" t="s">
        <v>248</v>
      </c>
      <c r="P152" s="34" t="s">
        <v>26</v>
      </c>
      <c r="Q152" s="38"/>
    </row>
    <row r="153" s="2" customFormat="1" ht="30" customHeight="1" spans="1:17">
      <c r="A153" s="15">
        <v>150</v>
      </c>
      <c r="B153" s="21">
        <v>178621</v>
      </c>
      <c r="C153" s="21" t="s">
        <v>385</v>
      </c>
      <c r="D153" s="21" t="s">
        <v>387</v>
      </c>
      <c r="E153" s="21" t="s">
        <v>375</v>
      </c>
      <c r="F153" s="21" t="s">
        <v>30</v>
      </c>
      <c r="G153" s="39">
        <v>29</v>
      </c>
      <c r="H153" s="39">
        <v>29</v>
      </c>
      <c r="I153" s="21">
        <v>31</v>
      </c>
      <c r="J153" s="40">
        <v>80</v>
      </c>
      <c r="K153" s="31">
        <v>0.0645161290322581</v>
      </c>
      <c r="L153" s="32">
        <v>0.6375</v>
      </c>
      <c r="M153" s="33">
        <v>49</v>
      </c>
      <c r="N153" s="16" t="s">
        <v>247</v>
      </c>
      <c r="O153" s="18" t="s">
        <v>248</v>
      </c>
      <c r="P153" s="34" t="s">
        <v>26</v>
      </c>
      <c r="Q153" s="38"/>
    </row>
    <row r="154" s="2" customFormat="1" ht="30" customHeight="1" spans="1:17">
      <c r="A154" s="15">
        <v>151</v>
      </c>
      <c r="B154" s="21">
        <v>181758</v>
      </c>
      <c r="C154" s="21" t="s">
        <v>388</v>
      </c>
      <c r="D154" s="21" t="s">
        <v>69</v>
      </c>
      <c r="E154" s="21" t="s">
        <v>389</v>
      </c>
      <c r="F154" s="21" t="s">
        <v>137</v>
      </c>
      <c r="G154" s="39">
        <v>9.1</v>
      </c>
      <c r="H154" s="39">
        <v>9.1</v>
      </c>
      <c r="I154" s="21">
        <v>10</v>
      </c>
      <c r="J154" s="40">
        <v>18</v>
      </c>
      <c r="K154" s="31">
        <v>0.09</v>
      </c>
      <c r="L154" s="32">
        <v>0.494444444444444</v>
      </c>
      <c r="M154" s="33">
        <v>8</v>
      </c>
      <c r="N154" s="16" t="s">
        <v>247</v>
      </c>
      <c r="O154" s="18" t="s">
        <v>248</v>
      </c>
      <c r="P154" s="34" t="s">
        <v>26</v>
      </c>
      <c r="Q154" s="38"/>
    </row>
    <row r="155" s="2" customFormat="1" ht="30" customHeight="1" spans="1:17">
      <c r="A155" s="15">
        <v>152</v>
      </c>
      <c r="B155" s="21">
        <v>181759</v>
      </c>
      <c r="C155" s="21" t="s">
        <v>390</v>
      </c>
      <c r="D155" s="21" t="s">
        <v>391</v>
      </c>
      <c r="E155" s="21" t="s">
        <v>389</v>
      </c>
      <c r="F155" s="21" t="s">
        <v>137</v>
      </c>
      <c r="G155" s="39">
        <v>2.5</v>
      </c>
      <c r="H155" s="39">
        <v>2.5</v>
      </c>
      <c r="I155" s="21">
        <v>3</v>
      </c>
      <c r="J155" s="40">
        <v>5</v>
      </c>
      <c r="K155" s="31">
        <v>0.166666666666667</v>
      </c>
      <c r="L155" s="32">
        <v>0.5</v>
      </c>
      <c r="M155" s="33">
        <v>2</v>
      </c>
      <c r="N155" s="16" t="s">
        <v>247</v>
      </c>
      <c r="O155" s="18" t="s">
        <v>248</v>
      </c>
      <c r="P155" s="34" t="s">
        <v>26</v>
      </c>
      <c r="Q155" s="38"/>
    </row>
    <row r="156" s="2" customFormat="1" ht="30" customHeight="1" spans="1:17">
      <c r="A156" s="15">
        <v>153</v>
      </c>
      <c r="B156" s="21">
        <v>181761</v>
      </c>
      <c r="C156" s="21" t="s">
        <v>390</v>
      </c>
      <c r="D156" s="21" t="s">
        <v>69</v>
      </c>
      <c r="E156" s="21" t="s">
        <v>389</v>
      </c>
      <c r="F156" s="21" t="s">
        <v>137</v>
      </c>
      <c r="G156" s="39">
        <v>7.85</v>
      </c>
      <c r="H156" s="39">
        <v>7.85</v>
      </c>
      <c r="I156" s="21">
        <v>8.5</v>
      </c>
      <c r="J156" s="40">
        <v>15</v>
      </c>
      <c r="K156" s="31">
        <v>0.0764705882352942</v>
      </c>
      <c r="L156" s="32">
        <v>0.476666666666667</v>
      </c>
      <c r="M156" s="33">
        <v>6.5</v>
      </c>
      <c r="N156" s="16" t="s">
        <v>247</v>
      </c>
      <c r="O156" s="18" t="s">
        <v>248</v>
      </c>
      <c r="P156" s="34" t="s">
        <v>26</v>
      </c>
      <c r="Q156" s="38"/>
    </row>
    <row r="157" s="2" customFormat="1" ht="30" customHeight="1" spans="1:17">
      <c r="A157" s="15">
        <v>154</v>
      </c>
      <c r="B157" s="21">
        <v>181763</v>
      </c>
      <c r="C157" s="21" t="s">
        <v>388</v>
      </c>
      <c r="D157" s="21" t="s">
        <v>391</v>
      </c>
      <c r="E157" s="21" t="s">
        <v>389</v>
      </c>
      <c r="F157" s="21" t="s">
        <v>137</v>
      </c>
      <c r="G157" s="39">
        <v>2.86</v>
      </c>
      <c r="H157" s="39">
        <v>2.86</v>
      </c>
      <c r="I157" s="21">
        <v>3.2</v>
      </c>
      <c r="J157" s="40">
        <v>5.5</v>
      </c>
      <c r="K157" s="31">
        <v>0.10625</v>
      </c>
      <c r="L157" s="32">
        <v>0.48</v>
      </c>
      <c r="M157" s="33">
        <v>2.3</v>
      </c>
      <c r="N157" s="16" t="s">
        <v>247</v>
      </c>
      <c r="O157" s="18" t="s">
        <v>248</v>
      </c>
      <c r="P157" s="34" t="s">
        <v>26</v>
      </c>
      <c r="Q157" s="38"/>
    </row>
    <row r="158" s="2" customFormat="1" ht="30" customHeight="1" spans="1:17">
      <c r="A158" s="15">
        <v>155</v>
      </c>
      <c r="B158" s="21">
        <v>159863</v>
      </c>
      <c r="C158" s="21" t="s">
        <v>392</v>
      </c>
      <c r="D158" s="21" t="s">
        <v>393</v>
      </c>
      <c r="E158" s="21" t="s">
        <v>394</v>
      </c>
      <c r="F158" s="21" t="s">
        <v>30</v>
      </c>
      <c r="G158" s="39">
        <v>398</v>
      </c>
      <c r="H158" s="39">
        <v>398</v>
      </c>
      <c r="I158" s="21">
        <v>430</v>
      </c>
      <c r="J158" s="40">
        <v>498</v>
      </c>
      <c r="K158" s="31">
        <v>0.0744186046511628</v>
      </c>
      <c r="L158" s="32">
        <v>0.200803212851406</v>
      </c>
      <c r="M158" s="33">
        <v>68</v>
      </c>
      <c r="N158" s="16" t="s">
        <v>247</v>
      </c>
      <c r="O158" s="18" t="s">
        <v>248</v>
      </c>
      <c r="P158" s="34" t="s">
        <v>26</v>
      </c>
      <c r="Q158" s="38"/>
    </row>
    <row r="159" s="2" customFormat="1" ht="30" customHeight="1" spans="1:17">
      <c r="A159" s="15">
        <v>156</v>
      </c>
      <c r="B159" s="21">
        <v>107574</v>
      </c>
      <c r="C159" s="21" t="s">
        <v>395</v>
      </c>
      <c r="D159" s="21" t="s">
        <v>396</v>
      </c>
      <c r="E159" s="21" t="s">
        <v>397</v>
      </c>
      <c r="F159" s="21" t="s">
        <v>23</v>
      </c>
      <c r="G159" s="39">
        <v>2.75</v>
      </c>
      <c r="H159" s="39">
        <v>2.75</v>
      </c>
      <c r="I159" s="21">
        <v>3</v>
      </c>
      <c r="J159" s="40">
        <v>3.5</v>
      </c>
      <c r="K159" s="31">
        <v>0.0833333333333333</v>
      </c>
      <c r="L159" s="32">
        <v>0.214285714285714</v>
      </c>
      <c r="M159" s="33">
        <v>0.5</v>
      </c>
      <c r="N159" s="16" t="s">
        <v>247</v>
      </c>
      <c r="O159" s="18" t="s">
        <v>248</v>
      </c>
      <c r="P159" s="34" t="s">
        <v>26</v>
      </c>
      <c r="Q159" s="38"/>
    </row>
    <row r="160" s="2" customFormat="1" ht="30" customHeight="1" spans="1:17">
      <c r="A160" s="15">
        <v>157</v>
      </c>
      <c r="B160" s="21">
        <v>163617</v>
      </c>
      <c r="C160" s="21" t="s">
        <v>398</v>
      </c>
      <c r="D160" s="21" t="s">
        <v>399</v>
      </c>
      <c r="E160" s="21" t="s">
        <v>400</v>
      </c>
      <c r="F160" s="21" t="s">
        <v>23</v>
      </c>
      <c r="G160" s="39">
        <v>2.4</v>
      </c>
      <c r="H160" s="39">
        <v>2.4</v>
      </c>
      <c r="I160" s="21">
        <v>2.6</v>
      </c>
      <c r="J160" s="40">
        <v>3.5</v>
      </c>
      <c r="K160" s="31">
        <v>0.076923076923077</v>
      </c>
      <c r="L160" s="32">
        <v>0.314285714285714</v>
      </c>
      <c r="M160" s="33">
        <v>0.9</v>
      </c>
      <c r="N160" s="16" t="s">
        <v>247</v>
      </c>
      <c r="O160" s="18" t="s">
        <v>248</v>
      </c>
      <c r="P160" s="34" t="s">
        <v>26</v>
      </c>
      <c r="Q160" s="38"/>
    </row>
    <row r="161" s="2" customFormat="1" ht="30" customHeight="1" spans="1:17">
      <c r="A161" s="15">
        <v>158</v>
      </c>
      <c r="B161" s="21">
        <v>167949</v>
      </c>
      <c r="C161" s="21" t="s">
        <v>401</v>
      </c>
      <c r="D161" s="21" t="s">
        <v>402</v>
      </c>
      <c r="E161" s="21" t="s">
        <v>403</v>
      </c>
      <c r="F161" s="21" t="s">
        <v>30</v>
      </c>
      <c r="G161" s="39">
        <v>140.8</v>
      </c>
      <c r="H161" s="39">
        <v>140.8</v>
      </c>
      <c r="I161" s="21">
        <v>156</v>
      </c>
      <c r="J161" s="40">
        <v>176</v>
      </c>
      <c r="K161" s="31">
        <v>0.0974358974358974</v>
      </c>
      <c r="L161" s="32">
        <v>0.2</v>
      </c>
      <c r="M161" s="33">
        <v>20</v>
      </c>
      <c r="N161" s="16" t="s">
        <v>247</v>
      </c>
      <c r="O161" s="18" t="s">
        <v>248</v>
      </c>
      <c r="P161" s="34" t="s">
        <v>26</v>
      </c>
      <c r="Q161" s="38"/>
    </row>
    <row r="162" s="2" customFormat="1" ht="30" customHeight="1" spans="1:17">
      <c r="A162" s="15">
        <v>159</v>
      </c>
      <c r="B162" s="21">
        <v>181617</v>
      </c>
      <c r="C162" s="21" t="s">
        <v>401</v>
      </c>
      <c r="D162" s="21" t="s">
        <v>404</v>
      </c>
      <c r="E162" s="21" t="s">
        <v>403</v>
      </c>
      <c r="F162" s="21" t="s">
        <v>30</v>
      </c>
      <c r="G162" s="39">
        <v>236.8</v>
      </c>
      <c r="H162" s="39">
        <v>236.8</v>
      </c>
      <c r="I162" s="21">
        <v>263</v>
      </c>
      <c r="J162" s="40">
        <v>296</v>
      </c>
      <c r="K162" s="31">
        <v>0.0996197718631178</v>
      </c>
      <c r="L162" s="32">
        <v>0.2</v>
      </c>
      <c r="M162" s="33">
        <v>33</v>
      </c>
      <c r="N162" s="16" t="s">
        <v>247</v>
      </c>
      <c r="O162" s="18" t="s">
        <v>248</v>
      </c>
      <c r="P162" s="34" t="s">
        <v>26</v>
      </c>
      <c r="Q162" s="38"/>
    </row>
    <row r="163" s="2" customFormat="1" ht="30" customHeight="1" spans="1:17">
      <c r="A163" s="15">
        <v>160</v>
      </c>
      <c r="B163" s="21">
        <v>183024</v>
      </c>
      <c r="C163" s="21" t="s">
        <v>405</v>
      </c>
      <c r="D163" s="21" t="s">
        <v>406</v>
      </c>
      <c r="E163" s="21" t="s">
        <v>407</v>
      </c>
      <c r="F163" s="21" t="s">
        <v>30</v>
      </c>
      <c r="G163" s="39">
        <v>3.73333</v>
      </c>
      <c r="H163" s="39">
        <v>3.73333</v>
      </c>
      <c r="I163" s="21">
        <v>5</v>
      </c>
      <c r="J163" s="40">
        <v>12</v>
      </c>
      <c r="K163" s="31">
        <v>0.253334</v>
      </c>
      <c r="L163" s="32">
        <v>0.688889166666667</v>
      </c>
      <c r="M163" s="33">
        <v>7</v>
      </c>
      <c r="N163" s="16" t="s">
        <v>247</v>
      </c>
      <c r="O163" s="18" t="s">
        <v>248</v>
      </c>
      <c r="P163" s="34" t="s">
        <v>26</v>
      </c>
      <c r="Q163" s="38"/>
    </row>
    <row r="164" s="2" customFormat="1" ht="30" customHeight="1" spans="1:17">
      <c r="A164" s="15">
        <v>161</v>
      </c>
      <c r="B164" s="21">
        <v>103943</v>
      </c>
      <c r="C164" s="21" t="s">
        <v>408</v>
      </c>
      <c r="D164" s="21" t="s">
        <v>409</v>
      </c>
      <c r="E164" s="21" t="s">
        <v>410</v>
      </c>
      <c r="F164" s="21" t="s">
        <v>264</v>
      </c>
      <c r="G164" s="39">
        <v>240.2</v>
      </c>
      <c r="H164" s="39">
        <v>240.2</v>
      </c>
      <c r="I164" s="21">
        <v>253</v>
      </c>
      <c r="J164" s="40">
        <v>286</v>
      </c>
      <c r="K164" s="31">
        <v>0.0505928853754941</v>
      </c>
      <c r="L164" s="32">
        <v>0.16013986013986</v>
      </c>
      <c r="M164" s="33">
        <v>33</v>
      </c>
      <c r="N164" s="16" t="s">
        <v>247</v>
      </c>
      <c r="O164" s="18" t="s">
        <v>248</v>
      </c>
      <c r="P164" s="34" t="s">
        <v>26</v>
      </c>
      <c r="Q164" s="38"/>
    </row>
    <row r="165" s="2" customFormat="1" ht="30" customHeight="1" spans="1:17">
      <c r="A165" s="15">
        <v>162</v>
      </c>
      <c r="B165" s="21">
        <v>155941</v>
      </c>
      <c r="C165" s="21" t="s">
        <v>411</v>
      </c>
      <c r="D165" s="21" t="s">
        <v>412</v>
      </c>
      <c r="E165" s="21" t="s">
        <v>413</v>
      </c>
      <c r="F165" s="21" t="s">
        <v>264</v>
      </c>
      <c r="G165" s="39">
        <v>188</v>
      </c>
      <c r="H165" s="39">
        <v>188</v>
      </c>
      <c r="I165" s="21">
        <v>204</v>
      </c>
      <c r="J165" s="40">
        <v>298</v>
      </c>
      <c r="K165" s="31">
        <v>0.0784313725490196</v>
      </c>
      <c r="L165" s="32">
        <v>0.369127516778524</v>
      </c>
      <c r="M165" s="33">
        <v>94</v>
      </c>
      <c r="N165" s="16" t="s">
        <v>247</v>
      </c>
      <c r="O165" s="18" t="s">
        <v>248</v>
      </c>
      <c r="P165" s="34" t="s">
        <v>26</v>
      </c>
      <c r="Q165" s="38"/>
    </row>
    <row r="166" s="2" customFormat="1" ht="30" customHeight="1" spans="1:17">
      <c r="A166" s="15">
        <v>163</v>
      </c>
      <c r="B166" s="21">
        <v>155942</v>
      </c>
      <c r="C166" s="21" t="s">
        <v>411</v>
      </c>
      <c r="D166" s="21" t="s">
        <v>414</v>
      </c>
      <c r="E166" s="21" t="s">
        <v>413</v>
      </c>
      <c r="F166" s="21" t="s">
        <v>264</v>
      </c>
      <c r="G166" s="39">
        <v>188</v>
      </c>
      <c r="H166" s="39">
        <v>188</v>
      </c>
      <c r="I166" s="21">
        <v>204</v>
      </c>
      <c r="J166" s="40">
        <v>298</v>
      </c>
      <c r="K166" s="31">
        <v>0.0784313725490196</v>
      </c>
      <c r="L166" s="32">
        <v>0.369127516778524</v>
      </c>
      <c r="M166" s="33">
        <v>94</v>
      </c>
      <c r="N166" s="16" t="s">
        <v>247</v>
      </c>
      <c r="O166" s="18" t="s">
        <v>248</v>
      </c>
      <c r="P166" s="34" t="s">
        <v>26</v>
      </c>
      <c r="Q166" s="38"/>
    </row>
    <row r="167" s="2" customFormat="1" ht="30" customHeight="1" spans="1:17">
      <c r="A167" s="15">
        <v>164</v>
      </c>
      <c r="B167" s="21">
        <v>155943</v>
      </c>
      <c r="C167" s="21" t="s">
        <v>411</v>
      </c>
      <c r="D167" s="21" t="s">
        <v>415</v>
      </c>
      <c r="E167" s="21" t="s">
        <v>413</v>
      </c>
      <c r="F167" s="21" t="s">
        <v>264</v>
      </c>
      <c r="G167" s="39">
        <v>188</v>
      </c>
      <c r="H167" s="39">
        <v>188</v>
      </c>
      <c r="I167" s="21">
        <v>198</v>
      </c>
      <c r="J167" s="40">
        <v>298</v>
      </c>
      <c r="K167" s="31">
        <v>0.0505050505050505</v>
      </c>
      <c r="L167" s="32">
        <v>0.369127516778524</v>
      </c>
      <c r="M167" s="33">
        <v>100</v>
      </c>
      <c r="N167" s="16" t="s">
        <v>247</v>
      </c>
      <c r="O167" s="18" t="s">
        <v>248</v>
      </c>
      <c r="P167" s="34" t="s">
        <v>26</v>
      </c>
      <c r="Q167" s="38"/>
    </row>
    <row r="168" s="2" customFormat="1" ht="30" customHeight="1" spans="1:17">
      <c r="A168" s="15">
        <v>165</v>
      </c>
      <c r="B168" s="21">
        <v>184580</v>
      </c>
      <c r="C168" s="21" t="s">
        <v>416</v>
      </c>
      <c r="D168" s="21" t="s">
        <v>417</v>
      </c>
      <c r="E168" s="21" t="s">
        <v>418</v>
      </c>
      <c r="F168" s="21" t="s">
        <v>264</v>
      </c>
      <c r="G168" s="39">
        <v>39.5</v>
      </c>
      <c r="H168" s="39">
        <v>39.5</v>
      </c>
      <c r="I168" s="21">
        <v>44</v>
      </c>
      <c r="J168" s="40">
        <v>79</v>
      </c>
      <c r="K168" s="31">
        <v>0.102272727272727</v>
      </c>
      <c r="L168" s="32">
        <v>0.5</v>
      </c>
      <c r="M168" s="33">
        <v>35</v>
      </c>
      <c r="N168" s="16" t="s">
        <v>247</v>
      </c>
      <c r="O168" s="18" t="s">
        <v>248</v>
      </c>
      <c r="P168" s="34" t="s">
        <v>26</v>
      </c>
      <c r="Q168" s="38"/>
    </row>
    <row r="169" s="2" customFormat="1" ht="30" customHeight="1" spans="1:17">
      <c r="A169" s="15">
        <v>166</v>
      </c>
      <c r="B169" s="21">
        <v>184582</v>
      </c>
      <c r="C169" s="21" t="s">
        <v>419</v>
      </c>
      <c r="D169" s="21" t="s">
        <v>420</v>
      </c>
      <c r="E169" s="21" t="s">
        <v>418</v>
      </c>
      <c r="F169" s="21" t="s">
        <v>264</v>
      </c>
      <c r="G169" s="39">
        <v>34.5</v>
      </c>
      <c r="H169" s="39">
        <v>34.5</v>
      </c>
      <c r="I169" s="21">
        <v>38</v>
      </c>
      <c r="J169" s="40">
        <v>69</v>
      </c>
      <c r="K169" s="31">
        <v>0.0921052631578947</v>
      </c>
      <c r="L169" s="32">
        <v>0.5</v>
      </c>
      <c r="M169" s="33">
        <v>31</v>
      </c>
      <c r="N169" s="16" t="s">
        <v>247</v>
      </c>
      <c r="O169" s="18" t="s">
        <v>248</v>
      </c>
      <c r="P169" s="34" t="s">
        <v>26</v>
      </c>
      <c r="Q169" s="38"/>
    </row>
    <row r="170" s="2" customFormat="1" ht="30" customHeight="1" spans="1:17">
      <c r="A170" s="15">
        <v>167</v>
      </c>
      <c r="B170" s="21">
        <v>184583</v>
      </c>
      <c r="C170" s="21" t="s">
        <v>421</v>
      </c>
      <c r="D170" s="21" t="s">
        <v>417</v>
      </c>
      <c r="E170" s="21" t="s">
        <v>418</v>
      </c>
      <c r="F170" s="21" t="s">
        <v>264</v>
      </c>
      <c r="G170" s="39">
        <v>34.5</v>
      </c>
      <c r="H170" s="39">
        <v>34.5</v>
      </c>
      <c r="I170" s="21">
        <v>38</v>
      </c>
      <c r="J170" s="40">
        <v>69</v>
      </c>
      <c r="K170" s="31">
        <v>0.0921052631578947</v>
      </c>
      <c r="L170" s="32">
        <v>0.5</v>
      </c>
      <c r="M170" s="33">
        <v>31</v>
      </c>
      <c r="N170" s="16" t="s">
        <v>247</v>
      </c>
      <c r="O170" s="18" t="s">
        <v>248</v>
      </c>
      <c r="P170" s="34" t="s">
        <v>26</v>
      </c>
      <c r="Q170" s="38"/>
    </row>
    <row r="171" s="2" customFormat="1" ht="30" customHeight="1" spans="1:17">
      <c r="A171" s="15">
        <v>168</v>
      </c>
      <c r="B171" s="21">
        <v>184584</v>
      </c>
      <c r="C171" s="21" t="s">
        <v>422</v>
      </c>
      <c r="D171" s="21" t="s">
        <v>423</v>
      </c>
      <c r="E171" s="21" t="s">
        <v>418</v>
      </c>
      <c r="F171" s="21" t="s">
        <v>264</v>
      </c>
      <c r="G171" s="39">
        <v>34.5</v>
      </c>
      <c r="H171" s="39">
        <v>34.5</v>
      </c>
      <c r="I171" s="21">
        <v>38</v>
      </c>
      <c r="J171" s="40">
        <v>69</v>
      </c>
      <c r="K171" s="31">
        <v>0.0921052631578947</v>
      </c>
      <c r="L171" s="32">
        <v>0.5</v>
      </c>
      <c r="M171" s="33">
        <v>31</v>
      </c>
      <c r="N171" s="16" t="s">
        <v>247</v>
      </c>
      <c r="O171" s="18" t="s">
        <v>248</v>
      </c>
      <c r="P171" s="34" t="s">
        <v>26</v>
      </c>
      <c r="Q171" s="38"/>
    </row>
    <row r="172" s="2" customFormat="1" ht="30" customHeight="1" spans="1:17">
      <c r="A172" s="15">
        <v>169</v>
      </c>
      <c r="B172" s="21">
        <v>184585</v>
      </c>
      <c r="C172" s="21" t="s">
        <v>424</v>
      </c>
      <c r="D172" s="21" t="s">
        <v>425</v>
      </c>
      <c r="E172" s="21" t="s">
        <v>418</v>
      </c>
      <c r="F172" s="21" t="s">
        <v>264</v>
      </c>
      <c r="G172" s="39">
        <v>39.5</v>
      </c>
      <c r="H172" s="39">
        <v>39.5</v>
      </c>
      <c r="I172" s="21">
        <v>44</v>
      </c>
      <c r="J172" s="40">
        <v>79</v>
      </c>
      <c r="K172" s="31">
        <v>0.102272727272727</v>
      </c>
      <c r="L172" s="32">
        <v>0.5</v>
      </c>
      <c r="M172" s="33">
        <v>35</v>
      </c>
      <c r="N172" s="16" t="s">
        <v>247</v>
      </c>
      <c r="O172" s="18" t="s">
        <v>248</v>
      </c>
      <c r="P172" s="34" t="s">
        <v>26</v>
      </c>
      <c r="Q172" s="38"/>
    </row>
    <row r="173" s="2" customFormat="1" ht="30" customHeight="1" spans="1:17">
      <c r="A173" s="15">
        <v>170</v>
      </c>
      <c r="B173" s="21">
        <v>184586</v>
      </c>
      <c r="C173" s="21" t="s">
        <v>426</v>
      </c>
      <c r="D173" s="21" t="s">
        <v>427</v>
      </c>
      <c r="E173" s="21" t="s">
        <v>418</v>
      </c>
      <c r="F173" s="21" t="s">
        <v>264</v>
      </c>
      <c r="G173" s="39">
        <v>39.5</v>
      </c>
      <c r="H173" s="39">
        <v>39.5</v>
      </c>
      <c r="I173" s="21">
        <v>44</v>
      </c>
      <c r="J173" s="40">
        <v>79</v>
      </c>
      <c r="K173" s="31">
        <v>0.102272727272727</v>
      </c>
      <c r="L173" s="32">
        <v>0.5</v>
      </c>
      <c r="M173" s="33">
        <v>35</v>
      </c>
      <c r="N173" s="16" t="s">
        <v>247</v>
      </c>
      <c r="O173" s="18" t="s">
        <v>248</v>
      </c>
      <c r="P173" s="34" t="s">
        <v>26</v>
      </c>
      <c r="Q173" s="38"/>
    </row>
    <row r="174" s="2" customFormat="1" ht="30" customHeight="1" spans="1:17">
      <c r="A174" s="15">
        <v>171</v>
      </c>
      <c r="B174" s="21">
        <v>184587</v>
      </c>
      <c r="C174" s="21" t="s">
        <v>428</v>
      </c>
      <c r="D174" s="21" t="s">
        <v>425</v>
      </c>
      <c r="E174" s="21" t="s">
        <v>418</v>
      </c>
      <c r="F174" s="21" t="s">
        <v>264</v>
      </c>
      <c r="G174" s="39">
        <v>44.5</v>
      </c>
      <c r="H174" s="39">
        <v>44.5</v>
      </c>
      <c r="I174" s="21">
        <v>49</v>
      </c>
      <c r="J174" s="40">
        <v>89</v>
      </c>
      <c r="K174" s="31">
        <v>0.0918367346938776</v>
      </c>
      <c r="L174" s="32">
        <v>0.5</v>
      </c>
      <c r="M174" s="33">
        <v>40</v>
      </c>
      <c r="N174" s="16" t="s">
        <v>247</v>
      </c>
      <c r="O174" s="18" t="s">
        <v>248</v>
      </c>
      <c r="P174" s="34" t="s">
        <v>26</v>
      </c>
      <c r="Q174" s="38"/>
    </row>
    <row r="175" s="2" customFormat="1" ht="30" customHeight="1" spans="1:17">
      <c r="A175" s="15">
        <v>172</v>
      </c>
      <c r="B175" s="21">
        <v>184673</v>
      </c>
      <c r="C175" s="21" t="s">
        <v>429</v>
      </c>
      <c r="D175" s="21" t="s">
        <v>214</v>
      </c>
      <c r="E175" s="21" t="s">
        <v>430</v>
      </c>
      <c r="F175" s="21" t="s">
        <v>23</v>
      </c>
      <c r="G175" s="39">
        <v>10</v>
      </c>
      <c r="H175" s="39">
        <v>10</v>
      </c>
      <c r="I175" s="21">
        <v>11</v>
      </c>
      <c r="J175" s="40">
        <v>22</v>
      </c>
      <c r="K175" s="31">
        <v>0.0909090909090909</v>
      </c>
      <c r="L175" s="32">
        <v>0.545454545454545</v>
      </c>
      <c r="M175" s="33">
        <v>11</v>
      </c>
      <c r="N175" s="16" t="s">
        <v>247</v>
      </c>
      <c r="O175" s="18" t="s">
        <v>248</v>
      </c>
      <c r="P175" s="34" t="s">
        <v>26</v>
      </c>
      <c r="Q175" s="38"/>
    </row>
    <row r="176" s="2" customFormat="1" ht="30" customHeight="1" spans="1:17">
      <c r="A176" s="15">
        <v>173</v>
      </c>
      <c r="B176" s="21">
        <v>184674</v>
      </c>
      <c r="C176" s="21" t="s">
        <v>431</v>
      </c>
      <c r="D176" s="21" t="s">
        <v>214</v>
      </c>
      <c r="E176" s="21" t="s">
        <v>430</v>
      </c>
      <c r="F176" s="21" t="s">
        <v>23</v>
      </c>
      <c r="G176" s="39">
        <v>9</v>
      </c>
      <c r="H176" s="39">
        <v>9</v>
      </c>
      <c r="I176" s="21">
        <v>10</v>
      </c>
      <c r="J176" s="40">
        <v>18</v>
      </c>
      <c r="K176" s="31">
        <v>0.1</v>
      </c>
      <c r="L176" s="32">
        <v>0.5</v>
      </c>
      <c r="M176" s="33">
        <v>8</v>
      </c>
      <c r="N176" s="16" t="s">
        <v>247</v>
      </c>
      <c r="O176" s="18" t="s">
        <v>248</v>
      </c>
      <c r="P176" s="34" t="s">
        <v>26</v>
      </c>
      <c r="Q176" s="38"/>
    </row>
    <row r="177" s="2" customFormat="1" ht="30" customHeight="1" spans="1:17">
      <c r="A177" s="15">
        <v>174</v>
      </c>
      <c r="B177" s="21">
        <v>184675</v>
      </c>
      <c r="C177" s="21" t="s">
        <v>432</v>
      </c>
      <c r="D177" s="21" t="s">
        <v>433</v>
      </c>
      <c r="E177" s="21" t="s">
        <v>430</v>
      </c>
      <c r="F177" s="21" t="s">
        <v>23</v>
      </c>
      <c r="G177" s="39">
        <v>19</v>
      </c>
      <c r="H177" s="39">
        <v>19</v>
      </c>
      <c r="I177" s="21">
        <v>20</v>
      </c>
      <c r="J177" s="40">
        <v>38</v>
      </c>
      <c r="K177" s="31">
        <v>0.05</v>
      </c>
      <c r="L177" s="32">
        <v>0.5</v>
      </c>
      <c r="M177" s="33">
        <v>18</v>
      </c>
      <c r="N177" s="16" t="s">
        <v>247</v>
      </c>
      <c r="O177" s="18" t="s">
        <v>248</v>
      </c>
      <c r="P177" s="34" t="s">
        <v>26</v>
      </c>
      <c r="Q177" s="38"/>
    </row>
    <row r="178" s="2" customFormat="1" ht="30" customHeight="1" spans="1:17">
      <c r="A178" s="15">
        <v>175</v>
      </c>
      <c r="B178" s="21">
        <v>184676</v>
      </c>
      <c r="C178" s="21" t="s">
        <v>434</v>
      </c>
      <c r="D178" s="21" t="s">
        <v>435</v>
      </c>
      <c r="E178" s="21" t="s">
        <v>430</v>
      </c>
      <c r="F178" s="21" t="s">
        <v>23</v>
      </c>
      <c r="G178" s="39">
        <v>12</v>
      </c>
      <c r="H178" s="39">
        <v>12</v>
      </c>
      <c r="I178" s="21">
        <v>13</v>
      </c>
      <c r="J178" s="40">
        <v>24</v>
      </c>
      <c r="K178" s="31">
        <v>0.0769230769230769</v>
      </c>
      <c r="L178" s="32">
        <v>0.5</v>
      </c>
      <c r="M178" s="33">
        <v>11</v>
      </c>
      <c r="N178" s="16" t="s">
        <v>247</v>
      </c>
      <c r="O178" s="18" t="s">
        <v>248</v>
      </c>
      <c r="P178" s="34" t="s">
        <v>26</v>
      </c>
      <c r="Q178" s="38"/>
    </row>
    <row r="179" s="2" customFormat="1" ht="30" customHeight="1" spans="1:17">
      <c r="A179" s="15">
        <v>176</v>
      </c>
      <c r="B179" s="21">
        <v>185378</v>
      </c>
      <c r="C179" s="21" t="s">
        <v>436</v>
      </c>
      <c r="D179" s="21" t="s">
        <v>437</v>
      </c>
      <c r="E179" s="21" t="s">
        <v>438</v>
      </c>
      <c r="F179" s="21" t="s">
        <v>30</v>
      </c>
      <c r="G179" s="39">
        <v>19.9</v>
      </c>
      <c r="H179" s="39">
        <v>19.9</v>
      </c>
      <c r="I179" s="21">
        <v>21</v>
      </c>
      <c r="J179" s="40">
        <v>38.9</v>
      </c>
      <c r="K179" s="31">
        <v>0.0523809523809525</v>
      </c>
      <c r="L179" s="32">
        <v>0.488431876606684</v>
      </c>
      <c r="M179" s="33">
        <v>17.9</v>
      </c>
      <c r="N179" s="16" t="s">
        <v>247</v>
      </c>
      <c r="O179" s="18" t="s">
        <v>248</v>
      </c>
      <c r="P179" s="34" t="s">
        <v>26</v>
      </c>
      <c r="Q179" s="38"/>
    </row>
    <row r="180" s="2" customFormat="1" ht="30" customHeight="1" spans="1:17">
      <c r="A180" s="15">
        <v>177</v>
      </c>
      <c r="B180" s="21">
        <v>185381</v>
      </c>
      <c r="C180" s="21" t="s">
        <v>439</v>
      </c>
      <c r="D180" s="21" t="s">
        <v>69</v>
      </c>
      <c r="E180" s="21" t="s">
        <v>438</v>
      </c>
      <c r="F180" s="21" t="s">
        <v>23</v>
      </c>
      <c r="G180" s="39">
        <v>13.9</v>
      </c>
      <c r="H180" s="39">
        <v>13.9</v>
      </c>
      <c r="I180" s="21">
        <v>15</v>
      </c>
      <c r="J180" s="40">
        <v>27.8</v>
      </c>
      <c r="K180" s="31">
        <v>0.0733333333333333</v>
      </c>
      <c r="L180" s="32">
        <v>0.5</v>
      </c>
      <c r="M180" s="33">
        <v>12.8</v>
      </c>
      <c r="N180" s="16" t="s">
        <v>247</v>
      </c>
      <c r="O180" s="18" t="s">
        <v>248</v>
      </c>
      <c r="P180" s="34" t="s">
        <v>26</v>
      </c>
      <c r="Q180" s="38"/>
    </row>
    <row r="181" s="2" customFormat="1" ht="30" customHeight="1" spans="1:17">
      <c r="A181" s="15">
        <v>178</v>
      </c>
      <c r="B181" s="21">
        <v>185382</v>
      </c>
      <c r="C181" s="21" t="s">
        <v>440</v>
      </c>
      <c r="D181" s="21" t="s">
        <v>441</v>
      </c>
      <c r="E181" s="21" t="s">
        <v>438</v>
      </c>
      <c r="F181" s="21" t="s">
        <v>30</v>
      </c>
      <c r="G181" s="39">
        <v>14.9</v>
      </c>
      <c r="H181" s="39">
        <v>14.9</v>
      </c>
      <c r="I181" s="21">
        <v>16</v>
      </c>
      <c r="J181" s="40">
        <v>29.8</v>
      </c>
      <c r="K181" s="31">
        <v>0.06875</v>
      </c>
      <c r="L181" s="32">
        <v>0.5</v>
      </c>
      <c r="M181" s="33">
        <v>13.8</v>
      </c>
      <c r="N181" s="16" t="s">
        <v>247</v>
      </c>
      <c r="O181" s="18" t="s">
        <v>248</v>
      </c>
      <c r="P181" s="34" t="s">
        <v>26</v>
      </c>
      <c r="Q181" s="38"/>
    </row>
    <row r="182" s="2" customFormat="1" ht="30" customHeight="1" spans="1:17">
      <c r="A182" s="15">
        <v>179</v>
      </c>
      <c r="B182" s="21">
        <v>185391</v>
      </c>
      <c r="C182" s="21" t="s">
        <v>442</v>
      </c>
      <c r="D182" s="21" t="s">
        <v>214</v>
      </c>
      <c r="E182" s="21" t="s">
        <v>443</v>
      </c>
      <c r="F182" s="21" t="s">
        <v>23</v>
      </c>
      <c r="G182" s="39">
        <v>11.4</v>
      </c>
      <c r="H182" s="39">
        <v>11.4</v>
      </c>
      <c r="I182" s="21">
        <v>12.5</v>
      </c>
      <c r="J182" s="40">
        <v>22.8</v>
      </c>
      <c r="K182" s="31">
        <v>0.088</v>
      </c>
      <c r="L182" s="32">
        <v>0.5</v>
      </c>
      <c r="M182" s="33">
        <v>10.3</v>
      </c>
      <c r="N182" s="16" t="s">
        <v>247</v>
      </c>
      <c r="O182" s="18" t="s">
        <v>248</v>
      </c>
      <c r="P182" s="34" t="s">
        <v>26</v>
      </c>
      <c r="Q182" s="38"/>
    </row>
    <row r="183" s="2" customFormat="1" ht="30" customHeight="1" spans="1:17">
      <c r="A183" s="15">
        <v>180</v>
      </c>
      <c r="B183" s="21">
        <v>26340</v>
      </c>
      <c r="C183" s="21" t="s">
        <v>444</v>
      </c>
      <c r="D183" s="21" t="s">
        <v>445</v>
      </c>
      <c r="E183" s="21" t="s">
        <v>446</v>
      </c>
      <c r="F183" s="21" t="s">
        <v>30</v>
      </c>
      <c r="G183" s="39">
        <v>5.95</v>
      </c>
      <c r="H183" s="39">
        <v>5.95</v>
      </c>
      <c r="I183" s="21">
        <v>6.5</v>
      </c>
      <c r="J183" s="40">
        <v>9</v>
      </c>
      <c r="K183" s="31">
        <v>0.0846153846153846</v>
      </c>
      <c r="L183" s="32">
        <v>0.338888888888889</v>
      </c>
      <c r="M183" s="33">
        <v>2.5</v>
      </c>
      <c r="N183" s="16" t="s">
        <v>247</v>
      </c>
      <c r="O183" s="18" t="s">
        <v>248</v>
      </c>
      <c r="P183" s="34" t="s">
        <v>26</v>
      </c>
      <c r="Q183" s="38"/>
    </row>
    <row r="184" s="2" customFormat="1" ht="30" customHeight="1" spans="1:17">
      <c r="A184" s="15">
        <v>181</v>
      </c>
      <c r="B184" s="21">
        <v>144120</v>
      </c>
      <c r="C184" s="21" t="s">
        <v>447</v>
      </c>
      <c r="D184" s="21" t="s">
        <v>448</v>
      </c>
      <c r="E184" s="21" t="s">
        <v>302</v>
      </c>
      <c r="F184" s="21" t="s">
        <v>30</v>
      </c>
      <c r="G184" s="39">
        <v>4</v>
      </c>
      <c r="H184" s="39">
        <v>4</v>
      </c>
      <c r="I184" s="21">
        <v>5</v>
      </c>
      <c r="J184" s="40">
        <v>9.8</v>
      </c>
      <c r="K184" s="31">
        <v>0.2</v>
      </c>
      <c r="L184" s="32">
        <v>0.591836734693878</v>
      </c>
      <c r="M184" s="33">
        <v>4.8</v>
      </c>
      <c r="N184" s="16" t="s">
        <v>247</v>
      </c>
      <c r="O184" s="18" t="s">
        <v>248</v>
      </c>
      <c r="P184" s="34" t="s">
        <v>26</v>
      </c>
      <c r="Q184" s="38"/>
    </row>
    <row r="185" s="2" customFormat="1" ht="30" customHeight="1" spans="1:17">
      <c r="A185" s="15">
        <v>182</v>
      </c>
      <c r="B185" s="21">
        <v>44370</v>
      </c>
      <c r="C185" s="21" t="s">
        <v>449</v>
      </c>
      <c r="D185" s="21" t="s">
        <v>450</v>
      </c>
      <c r="E185" s="21" t="s">
        <v>367</v>
      </c>
      <c r="F185" s="21" t="s">
        <v>30</v>
      </c>
      <c r="G185" s="39">
        <v>4.8</v>
      </c>
      <c r="H185" s="39">
        <v>4.8</v>
      </c>
      <c r="I185" s="21">
        <v>5</v>
      </c>
      <c r="J185" s="40">
        <v>12</v>
      </c>
      <c r="K185" s="31">
        <v>0.04</v>
      </c>
      <c r="L185" s="32">
        <v>0.6</v>
      </c>
      <c r="M185" s="33">
        <v>7</v>
      </c>
      <c r="N185" s="16" t="s">
        <v>247</v>
      </c>
      <c r="O185" s="18" t="s">
        <v>248</v>
      </c>
      <c r="P185" s="34" t="s">
        <v>26</v>
      </c>
      <c r="Q185" s="38"/>
    </row>
    <row r="186" s="2" customFormat="1" ht="30" customHeight="1" spans="1:17">
      <c r="A186" s="15">
        <v>183</v>
      </c>
      <c r="B186" s="21">
        <v>44372</v>
      </c>
      <c r="C186" s="21" t="s">
        <v>449</v>
      </c>
      <c r="D186" s="21" t="s">
        <v>451</v>
      </c>
      <c r="E186" s="21" t="s">
        <v>367</v>
      </c>
      <c r="F186" s="21" t="s">
        <v>30</v>
      </c>
      <c r="G186" s="39">
        <v>4.8</v>
      </c>
      <c r="H186" s="39">
        <v>4.8</v>
      </c>
      <c r="I186" s="21">
        <v>5</v>
      </c>
      <c r="J186" s="40">
        <v>12</v>
      </c>
      <c r="K186" s="31">
        <v>0.04</v>
      </c>
      <c r="L186" s="32">
        <v>0.6</v>
      </c>
      <c r="M186" s="33">
        <v>7</v>
      </c>
      <c r="N186" s="16" t="s">
        <v>247</v>
      </c>
      <c r="O186" s="18" t="s">
        <v>248</v>
      </c>
      <c r="P186" s="34" t="s">
        <v>26</v>
      </c>
      <c r="Q186" s="38"/>
    </row>
    <row r="187" s="2" customFormat="1" ht="30" customHeight="1" spans="1:17">
      <c r="A187" s="15">
        <v>184</v>
      </c>
      <c r="B187" s="21">
        <v>44369</v>
      </c>
      <c r="C187" s="21" t="s">
        <v>449</v>
      </c>
      <c r="D187" s="21" t="s">
        <v>452</v>
      </c>
      <c r="E187" s="21" t="s">
        <v>367</v>
      </c>
      <c r="F187" s="21" t="s">
        <v>30</v>
      </c>
      <c r="G187" s="39">
        <v>4.8</v>
      </c>
      <c r="H187" s="39">
        <v>4.8</v>
      </c>
      <c r="I187" s="21">
        <v>5</v>
      </c>
      <c r="J187" s="40">
        <v>12</v>
      </c>
      <c r="K187" s="31">
        <v>0.04</v>
      </c>
      <c r="L187" s="32">
        <v>0.6</v>
      </c>
      <c r="M187" s="33">
        <v>7</v>
      </c>
      <c r="N187" s="16" t="s">
        <v>247</v>
      </c>
      <c r="O187" s="18" t="s">
        <v>248</v>
      </c>
      <c r="P187" s="34" t="s">
        <v>26</v>
      </c>
      <c r="Q187" s="38"/>
    </row>
    <row r="188" s="2" customFormat="1" ht="30" customHeight="1" spans="1:17">
      <c r="A188" s="15">
        <v>185</v>
      </c>
      <c r="B188" s="21">
        <v>156450</v>
      </c>
      <c r="C188" s="21" t="s">
        <v>261</v>
      </c>
      <c r="D188" s="21" t="s">
        <v>453</v>
      </c>
      <c r="E188" s="21" t="s">
        <v>263</v>
      </c>
      <c r="F188" s="21" t="s">
        <v>264</v>
      </c>
      <c r="G188" s="39">
        <v>16.5</v>
      </c>
      <c r="H188" s="39">
        <v>16.5</v>
      </c>
      <c r="I188" s="21">
        <v>18</v>
      </c>
      <c r="J188" s="40">
        <v>29.8</v>
      </c>
      <c r="K188" s="31">
        <v>0.0833333333333333</v>
      </c>
      <c r="L188" s="32">
        <v>0.446308724832215</v>
      </c>
      <c r="M188" s="33">
        <v>11.8</v>
      </c>
      <c r="N188" s="16" t="s">
        <v>247</v>
      </c>
      <c r="O188" s="18" t="s">
        <v>248</v>
      </c>
      <c r="P188" s="34" t="s">
        <v>26</v>
      </c>
      <c r="Q188" s="38"/>
    </row>
    <row r="189" s="2" customFormat="1" ht="30" customHeight="1" spans="1:17">
      <c r="A189" s="15">
        <v>186</v>
      </c>
      <c r="B189" s="21">
        <v>156458</v>
      </c>
      <c r="C189" s="21" t="s">
        <v>454</v>
      </c>
      <c r="D189" s="21" t="s">
        <v>455</v>
      </c>
      <c r="E189" s="21" t="s">
        <v>263</v>
      </c>
      <c r="F189" s="21" t="s">
        <v>264</v>
      </c>
      <c r="G189" s="39">
        <v>16.5</v>
      </c>
      <c r="H189" s="39">
        <v>16.5</v>
      </c>
      <c r="I189" s="21">
        <v>18</v>
      </c>
      <c r="J189" s="40">
        <v>29.8</v>
      </c>
      <c r="K189" s="31">
        <v>0.0833333333333333</v>
      </c>
      <c r="L189" s="32">
        <v>0.446308724832215</v>
      </c>
      <c r="M189" s="33">
        <v>11.8</v>
      </c>
      <c r="N189" s="16" t="s">
        <v>247</v>
      </c>
      <c r="O189" s="18" t="s">
        <v>248</v>
      </c>
      <c r="P189" s="34" t="s">
        <v>26</v>
      </c>
      <c r="Q189" s="38"/>
    </row>
    <row r="190" s="2" customFormat="1" ht="30" customHeight="1" spans="1:17">
      <c r="A190" s="15">
        <v>187</v>
      </c>
      <c r="B190" s="21">
        <v>162195</v>
      </c>
      <c r="C190" s="21" t="s">
        <v>456</v>
      </c>
      <c r="D190" s="21" t="s">
        <v>457</v>
      </c>
      <c r="E190" s="21" t="s">
        <v>458</v>
      </c>
      <c r="F190" s="21" t="s">
        <v>137</v>
      </c>
      <c r="G190" s="39">
        <v>24</v>
      </c>
      <c r="H190" s="39">
        <v>24</v>
      </c>
      <c r="I190" s="21">
        <v>26</v>
      </c>
      <c r="J190" s="40">
        <v>44.8</v>
      </c>
      <c r="K190" s="31">
        <v>0.0769230769230769</v>
      </c>
      <c r="L190" s="32">
        <v>0.464285714285714</v>
      </c>
      <c r="M190" s="33">
        <v>18.8</v>
      </c>
      <c r="N190" s="16" t="s">
        <v>247</v>
      </c>
      <c r="O190" s="18" t="s">
        <v>248</v>
      </c>
      <c r="P190" s="34" t="s">
        <v>26</v>
      </c>
      <c r="Q190" s="38"/>
    </row>
    <row r="191" s="2" customFormat="1" ht="30" customHeight="1" spans="1:17">
      <c r="A191" s="15">
        <v>188</v>
      </c>
      <c r="B191" s="21">
        <v>162728</v>
      </c>
      <c r="C191" s="21" t="s">
        <v>459</v>
      </c>
      <c r="D191" s="21" t="s">
        <v>460</v>
      </c>
      <c r="E191" s="21" t="s">
        <v>330</v>
      </c>
      <c r="F191" s="21" t="s">
        <v>30</v>
      </c>
      <c r="G191" s="39">
        <v>16</v>
      </c>
      <c r="H191" s="39">
        <v>16</v>
      </c>
      <c r="I191" s="21">
        <v>18</v>
      </c>
      <c r="J191" s="40">
        <v>40</v>
      </c>
      <c r="K191" s="31">
        <v>0.111111111111111</v>
      </c>
      <c r="L191" s="32">
        <v>0.6</v>
      </c>
      <c r="M191" s="33">
        <v>22</v>
      </c>
      <c r="N191" s="16" t="s">
        <v>247</v>
      </c>
      <c r="O191" s="18" t="s">
        <v>248</v>
      </c>
      <c r="P191" s="34" t="s">
        <v>26</v>
      </c>
      <c r="Q191" s="38"/>
    </row>
    <row r="192" s="2" customFormat="1" ht="30" customHeight="1" spans="1:17">
      <c r="A192" s="15">
        <v>189</v>
      </c>
      <c r="B192" s="21">
        <v>162729</v>
      </c>
      <c r="C192" s="21" t="s">
        <v>328</v>
      </c>
      <c r="D192" s="21" t="s">
        <v>461</v>
      </c>
      <c r="E192" s="21" t="s">
        <v>330</v>
      </c>
      <c r="F192" s="21" t="s">
        <v>30</v>
      </c>
      <c r="G192" s="39">
        <v>16</v>
      </c>
      <c r="H192" s="39">
        <v>16</v>
      </c>
      <c r="I192" s="21">
        <v>18</v>
      </c>
      <c r="J192" s="40">
        <v>40</v>
      </c>
      <c r="K192" s="31">
        <v>0.111111111111111</v>
      </c>
      <c r="L192" s="32">
        <v>0.6</v>
      </c>
      <c r="M192" s="33">
        <v>22</v>
      </c>
      <c r="N192" s="16" t="s">
        <v>247</v>
      </c>
      <c r="O192" s="18" t="s">
        <v>248</v>
      </c>
      <c r="P192" s="34" t="s">
        <v>26</v>
      </c>
      <c r="Q192" s="38"/>
    </row>
    <row r="193" s="2" customFormat="1" ht="30" customHeight="1" spans="1:17">
      <c r="A193" s="15">
        <v>190</v>
      </c>
      <c r="B193" s="21">
        <v>170113</v>
      </c>
      <c r="C193" s="21" t="s">
        <v>462</v>
      </c>
      <c r="D193" s="21" t="s">
        <v>463</v>
      </c>
      <c r="E193" s="21" t="s">
        <v>464</v>
      </c>
      <c r="F193" s="21" t="s">
        <v>465</v>
      </c>
      <c r="G193" s="39">
        <v>15.1</v>
      </c>
      <c r="H193" s="39">
        <v>15.1</v>
      </c>
      <c r="I193" s="21">
        <v>17</v>
      </c>
      <c r="J193" s="40">
        <v>25.5</v>
      </c>
      <c r="K193" s="31">
        <v>0.111764705882353</v>
      </c>
      <c r="L193" s="32">
        <v>0.407843137254902</v>
      </c>
      <c r="M193" s="33">
        <v>8.5</v>
      </c>
      <c r="N193" s="16" t="s">
        <v>247</v>
      </c>
      <c r="O193" s="18" t="s">
        <v>248</v>
      </c>
      <c r="P193" s="34" t="s">
        <v>26</v>
      </c>
      <c r="Q193" s="38"/>
    </row>
    <row r="194" s="2" customFormat="1" ht="30" customHeight="1" spans="1:17">
      <c r="A194" s="15">
        <v>191</v>
      </c>
      <c r="B194" s="21">
        <v>172545</v>
      </c>
      <c r="C194" s="21" t="s">
        <v>466</v>
      </c>
      <c r="D194" s="21" t="s">
        <v>467</v>
      </c>
      <c r="E194" s="21" t="s">
        <v>468</v>
      </c>
      <c r="F194" s="21" t="s">
        <v>23</v>
      </c>
      <c r="G194" s="39">
        <v>2.7</v>
      </c>
      <c r="H194" s="39">
        <v>2.7</v>
      </c>
      <c r="I194" s="21">
        <v>3</v>
      </c>
      <c r="J194" s="40">
        <v>6.8</v>
      </c>
      <c r="K194" s="31">
        <v>0.0999999999999999</v>
      </c>
      <c r="L194" s="32">
        <v>0.602941176470588</v>
      </c>
      <c r="M194" s="33">
        <v>3.8</v>
      </c>
      <c r="N194" s="16" t="s">
        <v>247</v>
      </c>
      <c r="O194" s="18" t="s">
        <v>248</v>
      </c>
      <c r="P194" s="34" t="s">
        <v>26</v>
      </c>
      <c r="Q194" s="38"/>
    </row>
    <row r="195" s="2" customFormat="1" ht="30" customHeight="1" spans="1:17">
      <c r="A195" s="15">
        <v>192</v>
      </c>
      <c r="B195" s="21">
        <v>172545</v>
      </c>
      <c r="C195" s="21" t="s">
        <v>466</v>
      </c>
      <c r="D195" s="21" t="s">
        <v>467</v>
      </c>
      <c r="E195" s="21" t="s">
        <v>468</v>
      </c>
      <c r="F195" s="21" t="s">
        <v>23</v>
      </c>
      <c r="G195" s="39">
        <v>2.7</v>
      </c>
      <c r="H195" s="39">
        <v>2.7</v>
      </c>
      <c r="I195" s="21">
        <v>3</v>
      </c>
      <c r="J195" s="40">
        <v>6.8</v>
      </c>
      <c r="K195" s="31">
        <v>0.0999999999999999</v>
      </c>
      <c r="L195" s="32">
        <v>0.602941176470588</v>
      </c>
      <c r="M195" s="33">
        <v>3.8</v>
      </c>
      <c r="N195" s="16" t="s">
        <v>247</v>
      </c>
      <c r="O195" s="18" t="s">
        <v>248</v>
      </c>
      <c r="P195" s="34" t="s">
        <v>26</v>
      </c>
      <c r="Q195" s="38"/>
    </row>
    <row r="196" s="2" customFormat="1" ht="30" customHeight="1" spans="1:17">
      <c r="A196" s="15">
        <v>193</v>
      </c>
      <c r="B196" s="21">
        <v>173917</v>
      </c>
      <c r="C196" s="21" t="s">
        <v>469</v>
      </c>
      <c r="D196" s="21" t="s">
        <v>174</v>
      </c>
      <c r="E196" s="21" t="s">
        <v>342</v>
      </c>
      <c r="F196" s="21" t="s">
        <v>137</v>
      </c>
      <c r="G196" s="39">
        <v>17.5</v>
      </c>
      <c r="H196" s="39">
        <v>17.5</v>
      </c>
      <c r="I196" s="21">
        <v>19</v>
      </c>
      <c r="J196" s="40">
        <v>29.8</v>
      </c>
      <c r="K196" s="31">
        <v>0.0789473684210526</v>
      </c>
      <c r="L196" s="32">
        <v>0.412751677852349</v>
      </c>
      <c r="M196" s="33">
        <v>10.8</v>
      </c>
      <c r="N196" s="16" t="s">
        <v>247</v>
      </c>
      <c r="O196" s="18" t="s">
        <v>248</v>
      </c>
      <c r="P196" s="34" t="s">
        <v>26</v>
      </c>
      <c r="Q196" s="38"/>
    </row>
    <row r="197" s="2" customFormat="1" ht="30" customHeight="1" spans="1:17">
      <c r="A197" s="15">
        <v>194</v>
      </c>
      <c r="B197" s="21">
        <v>176651</v>
      </c>
      <c r="C197" s="21" t="s">
        <v>470</v>
      </c>
      <c r="D197" s="21" t="s">
        <v>471</v>
      </c>
      <c r="E197" s="21" t="s">
        <v>472</v>
      </c>
      <c r="F197" s="21" t="s">
        <v>30</v>
      </c>
      <c r="G197" s="39">
        <v>9.6</v>
      </c>
      <c r="H197" s="39">
        <v>9.6</v>
      </c>
      <c r="I197" s="21">
        <v>10</v>
      </c>
      <c r="J197" s="40">
        <v>32</v>
      </c>
      <c r="K197" s="31">
        <v>0.04</v>
      </c>
      <c r="L197" s="32">
        <v>0.7</v>
      </c>
      <c r="M197" s="33">
        <v>22</v>
      </c>
      <c r="N197" s="16" t="s">
        <v>247</v>
      </c>
      <c r="O197" s="18" t="s">
        <v>248</v>
      </c>
      <c r="P197" s="34" t="s">
        <v>26</v>
      </c>
      <c r="Q197" s="38"/>
    </row>
    <row r="198" s="2" customFormat="1" ht="30" customHeight="1" spans="1:17">
      <c r="A198" s="15">
        <v>195</v>
      </c>
      <c r="B198" s="21">
        <v>176665</v>
      </c>
      <c r="C198" s="21" t="s">
        <v>470</v>
      </c>
      <c r="D198" s="21" t="s">
        <v>473</v>
      </c>
      <c r="E198" s="21" t="s">
        <v>472</v>
      </c>
      <c r="F198" s="21" t="s">
        <v>264</v>
      </c>
      <c r="G198" s="39">
        <v>17.5</v>
      </c>
      <c r="H198" s="39">
        <v>17.5</v>
      </c>
      <c r="I198" s="21">
        <v>19</v>
      </c>
      <c r="J198" s="40">
        <v>58</v>
      </c>
      <c r="K198" s="31">
        <v>0.0789473684210526</v>
      </c>
      <c r="L198" s="32">
        <v>0.698275862068966</v>
      </c>
      <c r="M198" s="33">
        <v>39</v>
      </c>
      <c r="N198" s="16" t="s">
        <v>247</v>
      </c>
      <c r="O198" s="18" t="s">
        <v>248</v>
      </c>
      <c r="P198" s="34" t="s">
        <v>26</v>
      </c>
      <c r="Q198" s="38"/>
    </row>
    <row r="199" s="2" customFormat="1" ht="30" customHeight="1" spans="1:17">
      <c r="A199" s="15">
        <v>196</v>
      </c>
      <c r="B199" s="21">
        <v>176666</v>
      </c>
      <c r="C199" s="21" t="s">
        <v>474</v>
      </c>
      <c r="D199" s="21" t="s">
        <v>473</v>
      </c>
      <c r="E199" s="21" t="s">
        <v>472</v>
      </c>
      <c r="F199" s="21" t="s">
        <v>264</v>
      </c>
      <c r="G199" s="39">
        <v>17.5</v>
      </c>
      <c r="H199" s="39">
        <v>17.5</v>
      </c>
      <c r="I199" s="21">
        <v>19</v>
      </c>
      <c r="J199" s="40">
        <v>58</v>
      </c>
      <c r="K199" s="31">
        <v>0.0789473684210526</v>
      </c>
      <c r="L199" s="32">
        <v>0.698275862068966</v>
      </c>
      <c r="M199" s="33">
        <v>39</v>
      </c>
      <c r="N199" s="16" t="s">
        <v>247</v>
      </c>
      <c r="O199" s="18" t="s">
        <v>248</v>
      </c>
      <c r="P199" s="34" t="s">
        <v>26</v>
      </c>
      <c r="Q199" s="38"/>
    </row>
    <row r="200" s="2" customFormat="1" ht="30" customHeight="1" spans="1:17">
      <c r="A200" s="15">
        <v>197</v>
      </c>
      <c r="B200" s="21">
        <v>176667</v>
      </c>
      <c r="C200" s="21" t="s">
        <v>474</v>
      </c>
      <c r="D200" s="21" t="s">
        <v>471</v>
      </c>
      <c r="E200" s="21" t="s">
        <v>472</v>
      </c>
      <c r="F200" s="21" t="s">
        <v>30</v>
      </c>
      <c r="G200" s="39">
        <v>9.6</v>
      </c>
      <c r="H200" s="39">
        <v>9.6</v>
      </c>
      <c r="I200" s="21">
        <v>10</v>
      </c>
      <c r="J200" s="40">
        <v>32</v>
      </c>
      <c r="K200" s="31">
        <v>0.04</v>
      </c>
      <c r="L200" s="32">
        <v>0.7</v>
      </c>
      <c r="M200" s="33">
        <v>22</v>
      </c>
      <c r="N200" s="16" t="s">
        <v>247</v>
      </c>
      <c r="O200" s="18" t="s">
        <v>248</v>
      </c>
      <c r="P200" s="34" t="s">
        <v>26</v>
      </c>
      <c r="Q200" s="38"/>
    </row>
    <row r="201" s="2" customFormat="1" ht="30" customHeight="1" spans="1:17">
      <c r="A201" s="15">
        <v>198</v>
      </c>
      <c r="B201" s="21">
        <v>179319</v>
      </c>
      <c r="C201" s="21" t="s">
        <v>475</v>
      </c>
      <c r="D201" s="21" t="s">
        <v>476</v>
      </c>
      <c r="E201" s="21" t="s">
        <v>477</v>
      </c>
      <c r="F201" s="21" t="s">
        <v>30</v>
      </c>
      <c r="G201" s="39">
        <v>4.5</v>
      </c>
      <c r="H201" s="39">
        <v>4.5</v>
      </c>
      <c r="I201" s="21">
        <v>5</v>
      </c>
      <c r="J201" s="40">
        <v>10</v>
      </c>
      <c r="K201" s="31">
        <v>0.1</v>
      </c>
      <c r="L201" s="32">
        <v>0.55</v>
      </c>
      <c r="M201" s="33">
        <v>5</v>
      </c>
      <c r="N201" s="16" t="s">
        <v>247</v>
      </c>
      <c r="O201" s="18" t="s">
        <v>248</v>
      </c>
      <c r="P201" s="34" t="s">
        <v>26</v>
      </c>
      <c r="Q201" s="38"/>
    </row>
    <row r="202" s="2" customFormat="1" ht="30" customHeight="1" spans="1:17">
      <c r="A202" s="15">
        <v>199</v>
      </c>
      <c r="B202" s="21">
        <v>179902</v>
      </c>
      <c r="C202" s="21" t="s">
        <v>434</v>
      </c>
      <c r="D202" s="21" t="s">
        <v>435</v>
      </c>
      <c r="E202" s="21" t="s">
        <v>478</v>
      </c>
      <c r="F202" s="21" t="s">
        <v>23</v>
      </c>
      <c r="G202" s="39">
        <v>14.8</v>
      </c>
      <c r="H202" s="39">
        <v>14.8</v>
      </c>
      <c r="I202" s="21">
        <v>16</v>
      </c>
      <c r="J202" s="40">
        <v>29.8</v>
      </c>
      <c r="K202" s="31">
        <v>0.075</v>
      </c>
      <c r="L202" s="32">
        <v>0.503355704697987</v>
      </c>
      <c r="M202" s="33">
        <v>13.8</v>
      </c>
      <c r="N202" s="16" t="s">
        <v>247</v>
      </c>
      <c r="O202" s="18" t="s">
        <v>248</v>
      </c>
      <c r="P202" s="34" t="s">
        <v>26</v>
      </c>
      <c r="Q202" s="38"/>
    </row>
    <row r="203" s="2" customFormat="1" ht="30" customHeight="1" spans="1:17">
      <c r="A203" s="15">
        <v>200</v>
      </c>
      <c r="B203" s="21">
        <v>180980</v>
      </c>
      <c r="C203" s="21" t="s">
        <v>479</v>
      </c>
      <c r="D203" s="21" t="s">
        <v>480</v>
      </c>
      <c r="E203" s="21" t="s">
        <v>438</v>
      </c>
      <c r="F203" s="21" t="s">
        <v>30</v>
      </c>
      <c r="G203" s="39">
        <v>14.9</v>
      </c>
      <c r="H203" s="39">
        <v>14.9</v>
      </c>
      <c r="I203" s="21">
        <v>16</v>
      </c>
      <c r="J203" s="40">
        <v>36.8</v>
      </c>
      <c r="K203" s="31">
        <v>0.06875</v>
      </c>
      <c r="L203" s="32">
        <v>0.595108695652174</v>
      </c>
      <c r="M203" s="33">
        <v>20.8</v>
      </c>
      <c r="N203" s="16" t="s">
        <v>247</v>
      </c>
      <c r="O203" s="18" t="s">
        <v>248</v>
      </c>
      <c r="P203" s="34" t="s">
        <v>26</v>
      </c>
      <c r="Q203" s="38"/>
    </row>
    <row r="204" s="2" customFormat="1" ht="30" customHeight="1" spans="1:17">
      <c r="A204" s="15">
        <v>201</v>
      </c>
      <c r="B204" s="21">
        <v>180981</v>
      </c>
      <c r="C204" s="21" t="s">
        <v>481</v>
      </c>
      <c r="D204" s="21" t="s">
        <v>482</v>
      </c>
      <c r="E204" s="21" t="s">
        <v>438</v>
      </c>
      <c r="F204" s="21" t="s">
        <v>30</v>
      </c>
      <c r="G204" s="39">
        <v>24.9</v>
      </c>
      <c r="H204" s="39">
        <v>24.9</v>
      </c>
      <c r="I204" s="21">
        <v>26</v>
      </c>
      <c r="J204" s="40">
        <v>49.8</v>
      </c>
      <c r="K204" s="31">
        <v>0.0423076923076924</v>
      </c>
      <c r="L204" s="32">
        <v>0.5</v>
      </c>
      <c r="M204" s="33">
        <v>23.8</v>
      </c>
      <c r="N204" s="16" t="s">
        <v>247</v>
      </c>
      <c r="O204" s="18" t="s">
        <v>248</v>
      </c>
      <c r="P204" s="34" t="s">
        <v>26</v>
      </c>
      <c r="Q204" s="38"/>
    </row>
    <row r="205" s="2" customFormat="1" ht="30" customHeight="1" spans="1:17">
      <c r="A205" s="15">
        <v>202</v>
      </c>
      <c r="B205" s="21">
        <v>183205</v>
      </c>
      <c r="C205" s="21" t="s">
        <v>483</v>
      </c>
      <c r="D205" s="21" t="s">
        <v>484</v>
      </c>
      <c r="E205" s="21" t="s">
        <v>485</v>
      </c>
      <c r="F205" s="21" t="s">
        <v>30</v>
      </c>
      <c r="G205" s="39">
        <v>34</v>
      </c>
      <c r="H205" s="39">
        <v>34</v>
      </c>
      <c r="I205" s="21">
        <v>36</v>
      </c>
      <c r="J205" s="40">
        <v>68</v>
      </c>
      <c r="K205" s="31">
        <v>0.0555555555555556</v>
      </c>
      <c r="L205" s="32">
        <v>0.5</v>
      </c>
      <c r="M205" s="33">
        <v>32</v>
      </c>
      <c r="N205" s="16" t="s">
        <v>247</v>
      </c>
      <c r="O205" s="18" t="s">
        <v>248</v>
      </c>
      <c r="P205" s="34" t="s">
        <v>26</v>
      </c>
      <c r="Q205" s="38"/>
    </row>
    <row r="206" s="2" customFormat="1" ht="30" customHeight="1" spans="1:17">
      <c r="A206" s="15">
        <v>203</v>
      </c>
      <c r="B206" s="21">
        <v>154873</v>
      </c>
      <c r="C206" s="21" t="s">
        <v>486</v>
      </c>
      <c r="D206" s="21" t="s">
        <v>487</v>
      </c>
      <c r="E206" s="21" t="s">
        <v>488</v>
      </c>
      <c r="F206" s="21" t="s">
        <v>30</v>
      </c>
      <c r="G206" s="39">
        <v>28.62</v>
      </c>
      <c r="H206" s="39">
        <v>28.62</v>
      </c>
      <c r="I206" s="21">
        <v>30</v>
      </c>
      <c r="J206" s="40">
        <v>38</v>
      </c>
      <c r="K206" s="31">
        <v>0.046</v>
      </c>
      <c r="L206" s="32">
        <v>0.246842105263158</v>
      </c>
      <c r="M206" s="33">
        <v>8</v>
      </c>
      <c r="N206" s="16" t="s">
        <v>247</v>
      </c>
      <c r="O206" s="18" t="s">
        <v>248</v>
      </c>
      <c r="P206" s="34" t="s">
        <v>26</v>
      </c>
      <c r="Q206" s="38"/>
    </row>
    <row r="207" s="2" customFormat="1" ht="30" customHeight="1" spans="1:17">
      <c r="A207" s="15">
        <v>204</v>
      </c>
      <c r="B207" s="21">
        <v>155332</v>
      </c>
      <c r="C207" s="21" t="s">
        <v>308</v>
      </c>
      <c r="D207" s="21" t="s">
        <v>489</v>
      </c>
      <c r="E207" s="21" t="s">
        <v>310</v>
      </c>
      <c r="F207" s="21" t="s">
        <v>137</v>
      </c>
      <c r="G207" s="39">
        <v>21</v>
      </c>
      <c r="H207" s="39">
        <v>21</v>
      </c>
      <c r="I207" s="21">
        <v>24</v>
      </c>
      <c r="J207" s="40">
        <v>42</v>
      </c>
      <c r="K207" s="31">
        <v>0.125</v>
      </c>
      <c r="L207" s="32">
        <v>0.5</v>
      </c>
      <c r="M207" s="33">
        <v>18</v>
      </c>
      <c r="N207" s="16" t="s">
        <v>247</v>
      </c>
      <c r="O207" s="18" t="s">
        <v>248</v>
      </c>
      <c r="P207" s="34" t="s">
        <v>26</v>
      </c>
      <c r="Q207" s="38"/>
    </row>
    <row r="208" s="2" customFormat="1" ht="30" customHeight="1" spans="1:17">
      <c r="A208" s="15">
        <v>205</v>
      </c>
      <c r="B208" s="21">
        <v>163823</v>
      </c>
      <c r="C208" s="21" t="s">
        <v>490</v>
      </c>
      <c r="D208" s="21" t="s">
        <v>491</v>
      </c>
      <c r="E208" s="21" t="s">
        <v>492</v>
      </c>
      <c r="F208" s="21" t="s">
        <v>48</v>
      </c>
      <c r="G208" s="39">
        <v>38.5</v>
      </c>
      <c r="H208" s="39">
        <v>38.5</v>
      </c>
      <c r="I208" s="21">
        <v>42</v>
      </c>
      <c r="J208" s="40">
        <v>55</v>
      </c>
      <c r="K208" s="31">
        <v>0.0833333333333333</v>
      </c>
      <c r="L208" s="32">
        <v>0.3</v>
      </c>
      <c r="M208" s="33">
        <v>13</v>
      </c>
      <c r="N208" s="16" t="s">
        <v>247</v>
      </c>
      <c r="O208" s="18" t="s">
        <v>248</v>
      </c>
      <c r="P208" s="34" t="s">
        <v>26</v>
      </c>
      <c r="Q208" s="38"/>
    </row>
    <row r="209" s="2" customFormat="1" ht="30" customHeight="1" spans="1:17">
      <c r="A209" s="15">
        <v>206</v>
      </c>
      <c r="B209" s="21">
        <v>164801</v>
      </c>
      <c r="C209" s="21" t="s">
        <v>493</v>
      </c>
      <c r="D209" s="21" t="s">
        <v>494</v>
      </c>
      <c r="E209" s="21" t="s">
        <v>495</v>
      </c>
      <c r="F209" s="21" t="s">
        <v>30</v>
      </c>
      <c r="G209" s="39">
        <v>336.96</v>
      </c>
      <c r="H209" s="39">
        <v>336.96</v>
      </c>
      <c r="I209" s="21">
        <v>355</v>
      </c>
      <c r="J209" s="40">
        <v>468</v>
      </c>
      <c r="K209" s="31">
        <v>0.0508169014084508</v>
      </c>
      <c r="L209" s="32">
        <v>0.28</v>
      </c>
      <c r="M209" s="33">
        <v>113</v>
      </c>
      <c r="N209" s="16" t="s">
        <v>247</v>
      </c>
      <c r="O209" s="18" t="s">
        <v>248</v>
      </c>
      <c r="P209" s="34" t="s">
        <v>26</v>
      </c>
      <c r="Q209" s="38"/>
    </row>
    <row r="210" s="2" customFormat="1" ht="30" customHeight="1" spans="1:17">
      <c r="A210" s="15">
        <v>207</v>
      </c>
      <c r="B210" s="21">
        <v>164802</v>
      </c>
      <c r="C210" s="21" t="s">
        <v>493</v>
      </c>
      <c r="D210" s="21" t="s">
        <v>496</v>
      </c>
      <c r="E210" s="21" t="s">
        <v>495</v>
      </c>
      <c r="F210" s="21" t="s">
        <v>30</v>
      </c>
      <c r="G210" s="39">
        <v>336.96</v>
      </c>
      <c r="H210" s="39">
        <v>336.96</v>
      </c>
      <c r="I210" s="21">
        <v>355</v>
      </c>
      <c r="J210" s="40">
        <v>468</v>
      </c>
      <c r="K210" s="31">
        <v>0.0508169014084508</v>
      </c>
      <c r="L210" s="32">
        <v>0.28</v>
      </c>
      <c r="M210" s="33">
        <v>113</v>
      </c>
      <c r="N210" s="16" t="s">
        <v>247</v>
      </c>
      <c r="O210" s="18" t="s">
        <v>248</v>
      </c>
      <c r="P210" s="34" t="s">
        <v>26</v>
      </c>
      <c r="Q210" s="38"/>
    </row>
    <row r="211" s="2" customFormat="1" ht="30" customHeight="1" spans="1:17">
      <c r="A211" s="15">
        <v>208</v>
      </c>
      <c r="B211" s="21">
        <v>164804</v>
      </c>
      <c r="C211" s="21" t="s">
        <v>493</v>
      </c>
      <c r="D211" s="21" t="s">
        <v>497</v>
      </c>
      <c r="E211" s="21" t="s">
        <v>495</v>
      </c>
      <c r="F211" s="21" t="s">
        <v>30</v>
      </c>
      <c r="G211" s="39">
        <v>336.96</v>
      </c>
      <c r="H211" s="39">
        <v>336.96</v>
      </c>
      <c r="I211" s="21">
        <v>355</v>
      </c>
      <c r="J211" s="40">
        <v>468</v>
      </c>
      <c r="K211" s="31">
        <v>0.0508169014084508</v>
      </c>
      <c r="L211" s="32">
        <v>0.28</v>
      </c>
      <c r="M211" s="33">
        <v>113</v>
      </c>
      <c r="N211" s="16" t="s">
        <v>247</v>
      </c>
      <c r="O211" s="18" t="s">
        <v>248</v>
      </c>
      <c r="P211" s="34" t="s">
        <v>26</v>
      </c>
      <c r="Q211" s="38"/>
    </row>
    <row r="212" s="2" customFormat="1" ht="30" customHeight="1" spans="1:17">
      <c r="A212" s="15">
        <v>209</v>
      </c>
      <c r="B212" s="21">
        <v>164805</v>
      </c>
      <c r="C212" s="21" t="s">
        <v>498</v>
      </c>
      <c r="D212" s="21" t="s">
        <v>499</v>
      </c>
      <c r="E212" s="21" t="s">
        <v>495</v>
      </c>
      <c r="F212" s="21" t="s">
        <v>30</v>
      </c>
      <c r="G212" s="39">
        <v>99</v>
      </c>
      <c r="H212" s="39">
        <v>99</v>
      </c>
      <c r="I212" s="21">
        <v>104</v>
      </c>
      <c r="J212" s="40">
        <v>138</v>
      </c>
      <c r="K212" s="31">
        <v>0.0480769230769231</v>
      </c>
      <c r="L212" s="32">
        <v>0.282608695652174</v>
      </c>
      <c r="M212" s="33">
        <v>34</v>
      </c>
      <c r="N212" s="16" t="s">
        <v>247</v>
      </c>
      <c r="O212" s="18" t="s">
        <v>248</v>
      </c>
      <c r="P212" s="34" t="s">
        <v>26</v>
      </c>
      <c r="Q212" s="38"/>
    </row>
    <row r="213" s="2" customFormat="1" ht="30" customHeight="1" spans="1:17">
      <c r="A213" s="15">
        <v>210</v>
      </c>
      <c r="B213" s="21">
        <v>168163</v>
      </c>
      <c r="C213" s="21" t="s">
        <v>308</v>
      </c>
      <c r="D213" s="21" t="s">
        <v>500</v>
      </c>
      <c r="E213" s="21" t="s">
        <v>310</v>
      </c>
      <c r="F213" s="21" t="s">
        <v>30</v>
      </c>
      <c r="G213" s="39">
        <v>125</v>
      </c>
      <c r="H213" s="39">
        <v>125</v>
      </c>
      <c r="I213" s="21">
        <v>132</v>
      </c>
      <c r="J213" s="40">
        <v>250</v>
      </c>
      <c r="K213" s="31">
        <v>0.053030303030303</v>
      </c>
      <c r="L213" s="32">
        <v>0.5</v>
      </c>
      <c r="M213" s="33">
        <v>118</v>
      </c>
      <c r="N213" s="16" t="s">
        <v>247</v>
      </c>
      <c r="O213" s="18" t="s">
        <v>248</v>
      </c>
      <c r="P213" s="34" t="s">
        <v>26</v>
      </c>
      <c r="Q213" s="38"/>
    </row>
    <row r="214" s="2" customFormat="1" ht="30" customHeight="1" spans="1:17">
      <c r="A214" s="15">
        <v>211</v>
      </c>
      <c r="B214" s="21">
        <v>173799</v>
      </c>
      <c r="C214" s="21" t="s">
        <v>501</v>
      </c>
      <c r="D214" s="21" t="s">
        <v>502</v>
      </c>
      <c r="E214" s="21" t="s">
        <v>503</v>
      </c>
      <c r="F214" s="21" t="s">
        <v>137</v>
      </c>
      <c r="G214" s="39">
        <v>15.6</v>
      </c>
      <c r="H214" s="39">
        <v>15.6</v>
      </c>
      <c r="I214" s="21">
        <v>17</v>
      </c>
      <c r="J214" s="40">
        <v>39</v>
      </c>
      <c r="K214" s="31">
        <v>0.0823529411764706</v>
      </c>
      <c r="L214" s="32">
        <v>0.6</v>
      </c>
      <c r="M214" s="33">
        <v>22</v>
      </c>
      <c r="N214" s="16" t="s">
        <v>247</v>
      </c>
      <c r="O214" s="18" t="s">
        <v>248</v>
      </c>
      <c r="P214" s="34" t="s">
        <v>26</v>
      </c>
      <c r="Q214" s="38"/>
    </row>
    <row r="215" s="2" customFormat="1" ht="30" customHeight="1" spans="1:17">
      <c r="A215" s="15">
        <v>212</v>
      </c>
      <c r="B215" s="21">
        <v>180335</v>
      </c>
      <c r="C215" s="21" t="s">
        <v>504</v>
      </c>
      <c r="D215" s="21" t="s">
        <v>505</v>
      </c>
      <c r="E215" s="21" t="s">
        <v>506</v>
      </c>
      <c r="F215" s="21" t="s">
        <v>507</v>
      </c>
      <c r="G215" s="39">
        <v>32.76</v>
      </c>
      <c r="H215" s="39">
        <v>32.76</v>
      </c>
      <c r="I215" s="21">
        <v>35</v>
      </c>
      <c r="J215" s="40">
        <v>50</v>
      </c>
      <c r="K215" s="31">
        <v>0.0640000000000001</v>
      </c>
      <c r="L215" s="32">
        <v>0.3448</v>
      </c>
      <c r="M215" s="33">
        <v>15</v>
      </c>
      <c r="N215" s="16" t="s">
        <v>247</v>
      </c>
      <c r="O215" s="18" t="s">
        <v>248</v>
      </c>
      <c r="P215" s="34" t="s">
        <v>26</v>
      </c>
      <c r="Q215" s="38"/>
    </row>
    <row r="216" s="2" customFormat="1" ht="30" customHeight="1" spans="1:17">
      <c r="A216" s="15">
        <v>213</v>
      </c>
      <c r="B216" s="21">
        <v>180586</v>
      </c>
      <c r="C216" s="21" t="s">
        <v>311</v>
      </c>
      <c r="D216" s="21" t="s">
        <v>508</v>
      </c>
      <c r="E216" s="21" t="s">
        <v>310</v>
      </c>
      <c r="F216" s="21" t="s">
        <v>509</v>
      </c>
      <c r="G216" s="39">
        <v>9.75</v>
      </c>
      <c r="H216" s="39">
        <v>9.75</v>
      </c>
      <c r="I216" s="21">
        <v>10.5</v>
      </c>
      <c r="J216" s="40">
        <v>19.5</v>
      </c>
      <c r="K216" s="31">
        <v>0.0714285714285714</v>
      </c>
      <c r="L216" s="32">
        <v>0.5</v>
      </c>
      <c r="M216" s="33">
        <v>9</v>
      </c>
      <c r="N216" s="16" t="s">
        <v>247</v>
      </c>
      <c r="O216" s="18" t="s">
        <v>248</v>
      </c>
      <c r="P216" s="34" t="s">
        <v>26</v>
      </c>
      <c r="Q216" s="38"/>
    </row>
    <row r="217" s="2" customFormat="1" ht="30" customHeight="1" spans="1:17">
      <c r="A217" s="15">
        <v>214</v>
      </c>
      <c r="B217" s="21">
        <v>180587</v>
      </c>
      <c r="C217" s="21" t="s">
        <v>311</v>
      </c>
      <c r="D217" s="21" t="s">
        <v>510</v>
      </c>
      <c r="E217" s="21" t="s">
        <v>310</v>
      </c>
      <c r="F217" s="21" t="s">
        <v>30</v>
      </c>
      <c r="G217" s="39">
        <v>29.5</v>
      </c>
      <c r="H217" s="39">
        <v>29.5</v>
      </c>
      <c r="I217" s="21">
        <v>32</v>
      </c>
      <c r="J217" s="40">
        <v>59</v>
      </c>
      <c r="K217" s="31">
        <v>0.078125</v>
      </c>
      <c r="L217" s="32">
        <v>0.5</v>
      </c>
      <c r="M217" s="33">
        <v>27</v>
      </c>
      <c r="N217" s="16" t="s">
        <v>247</v>
      </c>
      <c r="O217" s="18" t="s">
        <v>248</v>
      </c>
      <c r="P217" s="34" t="s">
        <v>26</v>
      </c>
      <c r="Q217" s="38"/>
    </row>
    <row r="218" s="2" customFormat="1" ht="30" customHeight="1" spans="1:17">
      <c r="A218" s="15">
        <v>215</v>
      </c>
      <c r="B218" s="21">
        <v>180588</v>
      </c>
      <c r="C218" s="21" t="s">
        <v>311</v>
      </c>
      <c r="D218" s="21" t="s">
        <v>511</v>
      </c>
      <c r="E218" s="21" t="s">
        <v>310</v>
      </c>
      <c r="F218" s="21" t="s">
        <v>30</v>
      </c>
      <c r="G218" s="39">
        <v>29.5</v>
      </c>
      <c r="H218" s="39">
        <v>29.5</v>
      </c>
      <c r="I218" s="21">
        <v>32</v>
      </c>
      <c r="J218" s="40">
        <v>59</v>
      </c>
      <c r="K218" s="31">
        <v>0.078125</v>
      </c>
      <c r="L218" s="32">
        <v>0.5</v>
      </c>
      <c r="M218" s="33">
        <v>27</v>
      </c>
      <c r="N218" s="16" t="s">
        <v>247</v>
      </c>
      <c r="O218" s="18" t="s">
        <v>248</v>
      </c>
      <c r="P218" s="34" t="s">
        <v>26</v>
      </c>
      <c r="Q218" s="38"/>
    </row>
    <row r="219" s="2" customFormat="1" ht="30" customHeight="1" spans="1:17">
      <c r="A219" s="15">
        <v>216</v>
      </c>
      <c r="B219" s="21">
        <v>180589</v>
      </c>
      <c r="C219" s="21" t="s">
        <v>311</v>
      </c>
      <c r="D219" s="21" t="s">
        <v>512</v>
      </c>
      <c r="E219" s="21" t="s">
        <v>310</v>
      </c>
      <c r="F219" s="21" t="s">
        <v>509</v>
      </c>
      <c r="G219" s="39">
        <v>9.75</v>
      </c>
      <c r="H219" s="39">
        <v>9.75</v>
      </c>
      <c r="I219" s="21">
        <v>11</v>
      </c>
      <c r="J219" s="40">
        <v>19.5</v>
      </c>
      <c r="K219" s="31">
        <v>0.113636363636364</v>
      </c>
      <c r="L219" s="32">
        <v>0.5</v>
      </c>
      <c r="M219" s="33">
        <v>8.5</v>
      </c>
      <c r="N219" s="16" t="s">
        <v>247</v>
      </c>
      <c r="O219" s="18" t="s">
        <v>248</v>
      </c>
      <c r="P219" s="34" t="s">
        <v>26</v>
      </c>
      <c r="Q219" s="38"/>
    </row>
    <row r="220" s="2" customFormat="1" ht="30" customHeight="1" spans="1:17">
      <c r="A220" s="15">
        <v>217</v>
      </c>
      <c r="B220" s="21">
        <v>183040</v>
      </c>
      <c r="C220" s="21" t="s">
        <v>513</v>
      </c>
      <c r="D220" s="21" t="s">
        <v>514</v>
      </c>
      <c r="E220" s="21" t="s">
        <v>515</v>
      </c>
      <c r="F220" s="21" t="s">
        <v>30</v>
      </c>
      <c r="G220" s="39">
        <v>35</v>
      </c>
      <c r="H220" s="39">
        <v>35</v>
      </c>
      <c r="I220" s="21">
        <v>38</v>
      </c>
      <c r="J220" s="40">
        <v>98</v>
      </c>
      <c r="K220" s="31">
        <v>0.0789473684210526</v>
      </c>
      <c r="L220" s="32">
        <v>0.642857142857143</v>
      </c>
      <c r="M220" s="33">
        <v>60</v>
      </c>
      <c r="N220" s="16" t="s">
        <v>247</v>
      </c>
      <c r="O220" s="18" t="s">
        <v>248</v>
      </c>
      <c r="P220" s="34" t="s">
        <v>26</v>
      </c>
      <c r="Q220" s="38"/>
    </row>
    <row r="221" s="2" customFormat="1" ht="37" customHeight="1" spans="1:17">
      <c r="A221" s="41" t="s">
        <v>516</v>
      </c>
      <c r="B221" s="42"/>
      <c r="C221" s="43"/>
      <c r="D221" s="43"/>
      <c r="E221" s="43"/>
      <c r="F221" s="43"/>
      <c r="G221" s="43"/>
      <c r="H221" s="43"/>
      <c r="I221" s="43"/>
      <c r="J221" s="55"/>
      <c r="K221" s="43"/>
      <c r="L221" s="43"/>
      <c r="M221" s="43"/>
      <c r="N221" s="43"/>
      <c r="O221" s="42"/>
      <c r="P221" s="55"/>
      <c r="Q221" s="65"/>
    </row>
    <row r="222" s="2" customFormat="1" spans="1:17">
      <c r="A222" s="3"/>
      <c r="B222" s="4"/>
      <c r="C222" s="44"/>
      <c r="D222" s="44"/>
      <c r="E222" s="45"/>
      <c r="F222" s="46"/>
      <c r="G222" s="45"/>
      <c r="H222" s="45"/>
      <c r="I222" s="45"/>
      <c r="J222" s="56"/>
      <c r="K222" s="46"/>
      <c r="L222" s="44"/>
      <c r="M222" s="57"/>
      <c r="N222" s="57"/>
      <c r="O222" s="1"/>
      <c r="P222" s="58"/>
      <c r="Q222" s="66"/>
    </row>
    <row r="223" s="1" customFormat="1" ht="41" customHeight="1" spans="1:17">
      <c r="A223" s="47"/>
      <c r="B223" s="48" t="s">
        <v>517</v>
      </c>
      <c r="C223" s="49"/>
      <c r="D223" s="50" t="s">
        <v>518</v>
      </c>
      <c r="E223" s="51"/>
      <c r="F223" s="52"/>
      <c r="G223" s="52"/>
      <c r="H223" s="52"/>
      <c r="I223" s="49"/>
      <c r="J223" s="58"/>
      <c r="K223" s="59" t="s">
        <v>519</v>
      </c>
      <c r="L223" s="60"/>
      <c r="M223" s="61"/>
      <c r="N223" s="61"/>
      <c r="O223" s="62" t="s">
        <v>520</v>
      </c>
      <c r="P223" s="63"/>
      <c r="Q223" s="10"/>
    </row>
    <row r="224" s="2" customFormat="1" spans="1:17">
      <c r="A224" s="3"/>
      <c r="B224" s="4"/>
      <c r="C224" s="5"/>
      <c r="D224" s="5"/>
      <c r="E224" s="53"/>
      <c r="F224" s="5"/>
      <c r="G224" s="5"/>
      <c r="H224" s="5"/>
      <c r="I224" s="5"/>
      <c r="J224" s="6"/>
      <c r="K224" s="7"/>
      <c r="L224" s="7"/>
      <c r="M224" s="4"/>
      <c r="N224" s="4"/>
      <c r="O224" s="8"/>
      <c r="P224" s="9"/>
      <c r="Q224" s="10"/>
    </row>
    <row r="226" spans="5:10">
      <c r="E226" s="54"/>
      <c r="F226" s="53"/>
      <c r="H226" s="53"/>
      <c r="I226" s="53"/>
      <c r="J226" s="64"/>
    </row>
    <row r="227" spans="10:10">
      <c r="J227" s="64"/>
    </row>
  </sheetData>
  <mergeCells count="3">
    <mergeCell ref="A1:Q1"/>
    <mergeCell ref="J2:L2"/>
    <mergeCell ref="A221:Q221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郭祥</cp:lastModifiedBy>
  <dcterms:created xsi:type="dcterms:W3CDTF">2017-11-06T03:59:00Z</dcterms:created>
  <dcterms:modified xsi:type="dcterms:W3CDTF">2019-11-08T08:23:15Z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